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5"/>
  </bookViews>
  <sheets>
    <sheet name="封面" sheetId="1" r:id="rId1"/>
    <sheet name="一" sheetId="2" r:id="rId2"/>
    <sheet name="二" sheetId="3" r:id="rId3"/>
    <sheet name="三" sheetId="4" r:id="rId4"/>
    <sheet name="四" sheetId="5" r:id="rId5"/>
    <sheet name="五" sheetId="6" r:id="rId6"/>
  </sheets>
  <definedNames/>
  <calcPr fullCalcOnLoad="1"/>
</workbook>
</file>

<file path=xl/sharedStrings.xml><?xml version="1.0" encoding="utf-8"?>
<sst xmlns="http://schemas.openxmlformats.org/spreadsheetml/2006/main" count="331" uniqueCount="173">
  <si>
    <t xml:space="preserve"> 2021年资阳市雁江区祥符镇
预算信息公开表</t>
  </si>
  <si>
    <t>2021年资阳市雁江区祥符镇收入支出预算总表</t>
  </si>
  <si>
    <t>部门：</t>
  </si>
  <si>
    <t>单位：万元</t>
  </si>
  <si>
    <t>收入</t>
  </si>
  <si>
    <t>支出</t>
  </si>
  <si>
    <t>项    目</t>
  </si>
  <si>
    <t>行次</t>
  </si>
  <si>
    <t>预算数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</si>
  <si>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</si>
  <si>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</si>
  <si>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</si>
  <si>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</si>
  <si>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</si>
  <si>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</si>
  <si>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</si>
  <si>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</si>
  <si>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</si>
  <si>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</si>
  <si>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</si>
  <si>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</si>
  <si>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</si>
  <si>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</si>
  <si>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</si>
  <si>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</si>
  <si>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</si>
  <si>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</si>
  <si>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</si>
  <si>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</si>
  <si>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</si>
  <si>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</si>
  <si>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</si>
  <si>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</si>
  <si>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</si>
  <si>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</si>
  <si>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</si>
  <si>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</si>
  <si>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</si>
  <si>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</si>
  <si>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</si>
  <si>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</si>
  <si>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</si>
  <si>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</si>
  <si>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</si>
  <si>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</si>
  <si>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</si>
  <si>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</si>
  <si>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</si>
  <si>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</si>
  <si>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</si>
  <si>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</si>
  <si>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</si>
  <si>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</si>
  <si>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</si>
  <si>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</si>
  <si>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</si>
  <si>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</si>
  <si>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</si>
  <si>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</si>
  <si>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</si>
  <si>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</si>
  <si>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</si>
  <si>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</si>
  <si>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</si>
  <si>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</si>
  <si>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</si>
  <si>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</si>
  <si>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</si>
  <si>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</si>
  <si>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</si>
  <si>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2021年资阳市雁江区祥符镇财政拨款收入支出预算总表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</si>
  <si>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</si>
  <si>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</si>
  <si>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</si>
  <si>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</si>
  <si>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</si>
  <si>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</si>
  <si>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</si>
  <si>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</si>
  <si>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</si>
  <si>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</si>
  <si>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2021年资阳市雁江区祥符镇一般公共预算支出预算表</t>
  </si>
  <si>
    <t/>
  </si>
  <si>
    <t>项目</t>
  </si>
  <si>
    <t>基本支出</t>
  </si>
  <si>
    <t>项目支出</t>
  </si>
  <si>
    <t>科目编码</t>
  </si>
  <si>
    <t>科目名称</t>
  </si>
  <si>
    <t>类</t>
  </si>
  <si>
    <t>款</t>
  </si>
  <si>
    <t>项</t>
  </si>
  <si>
    <t xml:space="preserve"> 一般公共服务支出</t>
  </si>
  <si>
    <t>01</t>
  </si>
  <si>
    <t xml:space="preserve">    人大事务</t>
  </si>
  <si>
    <t xml:space="preserve">        行政运行</t>
  </si>
  <si>
    <t>04</t>
  </si>
  <si>
    <t xml:space="preserve">         人大会议</t>
  </si>
  <si>
    <t>03</t>
  </si>
  <si>
    <t xml:space="preserve">    政府办公厅（室）及相关机构事务</t>
  </si>
  <si>
    <t xml:space="preserve">         行政运行</t>
  </si>
  <si>
    <t>02</t>
  </si>
  <si>
    <t xml:space="preserve">        一般行政管理事务</t>
  </si>
  <si>
    <t>08</t>
  </si>
  <si>
    <t xml:space="preserve">        信访事务</t>
  </si>
  <si>
    <t>06</t>
  </si>
  <si>
    <t xml:space="preserve">    财政事务</t>
  </si>
  <si>
    <t>29</t>
  </si>
  <si>
    <t xml:space="preserve">    群众团体事务</t>
  </si>
  <si>
    <t>31</t>
  </si>
  <si>
    <t xml:space="preserve">    党委办公厅（室）及相关机构事务</t>
  </si>
  <si>
    <t>99</t>
  </si>
  <si>
    <t xml:space="preserve">    其他一般公共服务支出（款）</t>
  </si>
  <si>
    <t xml:space="preserve">        其他一般公共服务支出（项）</t>
  </si>
  <si>
    <t>207</t>
  </si>
  <si>
    <t xml:space="preserve"> 文化体育与传媒支出</t>
  </si>
  <si>
    <t xml:space="preserve">    文化</t>
  </si>
  <si>
    <t>09</t>
  </si>
  <si>
    <t xml:space="preserve">        群众文化</t>
  </si>
  <si>
    <t>208</t>
  </si>
  <si>
    <t xml:space="preserve"> 社会保障和就业支出</t>
  </si>
  <si>
    <t xml:space="preserve">    民政管理事务</t>
  </si>
  <si>
    <t xml:space="preserve">        其他民政管理事务支出</t>
  </si>
  <si>
    <t>05</t>
  </si>
  <si>
    <t xml:space="preserve">    行政事业单位离退休</t>
  </si>
  <si>
    <t xml:space="preserve">      机关事业单位基本养老保险缴费支出</t>
  </si>
  <si>
    <t>210</t>
  </si>
  <si>
    <t xml:space="preserve"> 医疗卫生与计划生育支出</t>
  </si>
  <si>
    <t xml:space="preserve">    医疗卫生与计划生育管理事务</t>
  </si>
  <si>
    <t xml:space="preserve">    行政事业单位医疗</t>
  </si>
  <si>
    <t xml:space="preserve">        行政单位医疗</t>
  </si>
  <si>
    <t xml:space="preserve">        事业单位医疗</t>
  </si>
  <si>
    <t xml:space="preserve">        公务员医疗补助</t>
  </si>
  <si>
    <t>212</t>
  </si>
  <si>
    <t xml:space="preserve"> 城乡社区支出</t>
  </si>
  <si>
    <t xml:space="preserve">    城乡社区管理事务</t>
  </si>
  <si>
    <t xml:space="preserve">        其他城乡社区管理事务支出</t>
  </si>
  <si>
    <t xml:space="preserve">    城乡社区规划与管理（款）</t>
  </si>
  <si>
    <t xml:space="preserve">        城乡社区规划与管理（项）</t>
  </si>
  <si>
    <t xml:space="preserve">    城乡社区环境卫生（款）</t>
  </si>
  <si>
    <t xml:space="preserve">        城乡社区环境卫生（项）</t>
  </si>
  <si>
    <t>213</t>
  </si>
  <si>
    <t xml:space="preserve"> 农林水支出</t>
  </si>
  <si>
    <t xml:space="preserve">    农业</t>
  </si>
  <si>
    <t xml:space="preserve">        事业运行</t>
  </si>
  <si>
    <t>扶贫</t>
  </si>
  <si>
    <t>其他扶贫支出</t>
  </si>
  <si>
    <t>07</t>
  </si>
  <si>
    <t xml:space="preserve">    农村综合改革</t>
  </si>
  <si>
    <t xml:space="preserve">        对村民委员会和党支部的补助</t>
  </si>
  <si>
    <t>214</t>
  </si>
  <si>
    <t xml:space="preserve"> 交通运输支出</t>
  </si>
  <si>
    <t xml:space="preserve">    公路水路运输</t>
  </si>
  <si>
    <t xml:space="preserve">        公路和运输安全</t>
  </si>
  <si>
    <t>221</t>
  </si>
  <si>
    <t xml:space="preserve"> 住房保障支出</t>
  </si>
  <si>
    <t xml:space="preserve">    住房改革支出</t>
  </si>
  <si>
    <t xml:space="preserve">        住房公积金</t>
  </si>
  <si>
    <t>2021年资阳市雁江区祥符镇一般公共预算基本支出预算表</t>
  </si>
  <si>
    <t>经济分类科目</t>
  </si>
  <si>
    <t>209</t>
  </si>
  <si>
    <t xml:space="preserve">卫生健康管理事务 </t>
  </si>
  <si>
    <t>2021年资阳市雁江区祥符镇一般公共预算“三公”经费支出预算表</t>
  </si>
  <si>
    <t>单位编码</t>
  </si>
  <si>
    <t>单位名称</t>
  </si>
  <si>
    <t>2019年预算数</t>
  </si>
  <si>
    <t>因公出国（境）费用</t>
  </si>
  <si>
    <t>公务用车购置及运行费</t>
  </si>
  <si>
    <t>公务接待费</t>
  </si>
  <si>
    <t>小计</t>
  </si>
  <si>
    <t>公务用车购置费</t>
  </si>
  <si>
    <t>公务用车运行费</t>
  </si>
  <si>
    <t>272021</t>
  </si>
  <si>
    <t>资阳市雁江区祥符镇人民政府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</si>
</sst>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Red]\-#,##0\ "/>
    <numFmt numFmtId="178" formatCode="0.00_ "/>
  </numFmts>
  <fonts count="54">
    <font>
      <sz val="12"/>
      <name val="宋体"/>
      <family val="0"/>
    </font>
    <font>
      <sz val="11"/>
      <name val="宋体"/>
      <family val="0"/>
    </font>
    <font>
      <sz val="12"/>
      <name val="黑体"/>
      <family val="3"/>
    </font>
    <font>
      <sz val="10"/>
      <name val="宋体"/>
      <family val="0"/>
    </font>
    <font>
      <b/>
      <sz val="18"/>
      <name val="黑体"/>
      <family val="3"/>
    </font>
    <font>
      <sz val="9"/>
      <name val="宋体"/>
      <family val="0"/>
    </font>
    <font>
      <sz val="10"/>
      <color indexed="8"/>
      <name val="宋体"/>
      <family val="0"/>
    </font>
    <font>
      <sz val="10"/>
      <color indexed="8"/>
      <name val="Times New Roman"/>
      <family val="1"/>
    </font>
    <font>
      <sz val="8"/>
      <color indexed="8"/>
      <name val="宋体"/>
      <family val="0"/>
    </font>
    <font>
      <sz val="12"/>
      <color indexed="8"/>
      <name val="宋体"/>
      <family val="0"/>
    </font>
    <font>
      <b/>
      <sz val="12"/>
      <name val="宋体"/>
      <family val="0"/>
    </font>
    <font>
      <b/>
      <sz val="22"/>
      <name val="黑体"/>
      <family val="3"/>
    </font>
    <font>
      <sz val="16"/>
      <name val="宋体"/>
      <family val="0"/>
    </font>
    <font>
      <sz val="16"/>
      <color indexed="8"/>
      <name val="华文中宋"/>
      <family val="0"/>
    </font>
    <font>
      <b/>
      <sz val="11"/>
      <name val="宋体"/>
      <family val="0"/>
    </font>
    <font>
      <sz val="4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right/>
      <top style="thin"/>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0" fontId="16" fillId="0" borderId="0">
      <alignment vertical="center"/>
      <protection/>
    </xf>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0" fillId="0" borderId="0">
      <alignment vertical="center"/>
      <protection/>
    </xf>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cellStyleXfs>
  <cellXfs count="148">
    <xf numFmtId="0" fontId="0" fillId="0" borderId="0" xfId="0" applyAlignment="1">
      <alignment/>
    </xf>
    <xf numFmtId="1" fontId="0" fillId="0" borderId="0" xfId="0" applyNumberFormat="1" applyFont="1" applyFill="1" applyAlignment="1">
      <alignment/>
    </xf>
    <xf numFmtId="1" fontId="0" fillId="0" borderId="0" xfId="0" applyNumberFormat="1" applyFill="1" applyAlignment="1">
      <alignment/>
    </xf>
    <xf numFmtId="0" fontId="2" fillId="0" borderId="0" xfId="15" applyFont="1" applyAlignment="1">
      <alignment horizontal="left" vertical="center"/>
      <protection/>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vertical="center"/>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left"/>
      <protection/>
    </xf>
    <xf numFmtId="0" fontId="5" fillId="0" borderId="0" xfId="0" applyNumberFormat="1" applyFont="1" applyFill="1" applyAlignment="1">
      <alignment/>
    </xf>
    <xf numFmtId="0" fontId="3" fillId="0" borderId="0" xfId="0" applyNumberFormat="1" applyFont="1" applyFill="1" applyAlignment="1">
      <alignment horizontal="righ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1"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1"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1"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vertical="center" wrapText="1"/>
      <protection/>
    </xf>
    <xf numFmtId="49" fontId="5" fillId="0" borderId="11" xfId="0" applyNumberFormat="1" applyFont="1" applyFill="1" applyBorder="1" applyAlignment="1" applyProtection="1">
      <alignment vertical="center" wrapText="1"/>
      <protection/>
    </xf>
    <xf numFmtId="176" fontId="5" fillId="0" borderId="19" xfId="0" applyNumberFormat="1" applyFont="1" applyFill="1" applyBorder="1" applyAlignment="1" applyProtection="1">
      <alignment vertical="center" wrapText="1"/>
      <protection/>
    </xf>
    <xf numFmtId="176" fontId="5" fillId="0" borderId="10" xfId="0" applyNumberFormat="1" applyFont="1" applyFill="1" applyBorder="1" applyAlignment="1" applyProtection="1">
      <alignment vertical="center" wrapText="1"/>
      <protection/>
    </xf>
    <xf numFmtId="176" fontId="5" fillId="0" borderId="11" xfId="0" applyNumberFormat="1" applyFont="1" applyFill="1" applyBorder="1" applyAlignment="1" applyProtection="1">
      <alignment vertical="center" wrapText="1"/>
      <protection/>
    </xf>
    <xf numFmtId="176" fontId="5" fillId="0" borderId="20" xfId="0" applyNumberFormat="1" applyFont="1" applyFill="1" applyBorder="1" applyAlignment="1" applyProtection="1">
      <alignment vertical="center" wrapText="1"/>
      <protection/>
    </xf>
    <xf numFmtId="0" fontId="6" fillId="0" borderId="11" xfId="0" applyNumberFormat="1" applyFont="1" applyFill="1" applyBorder="1" applyAlignment="1">
      <alignment/>
    </xf>
    <xf numFmtId="0" fontId="7" fillId="0" borderId="11" xfId="0" applyNumberFormat="1" applyFont="1" applyFill="1" applyBorder="1" applyAlignment="1">
      <alignment horizontal="centerContinuous" vertical="center"/>
    </xf>
    <xf numFmtId="0" fontId="7" fillId="0" borderId="11" xfId="0" applyNumberFormat="1" applyFont="1" applyFill="1" applyBorder="1" applyAlignment="1">
      <alignment/>
    </xf>
    <xf numFmtId="1" fontId="8" fillId="0" borderId="11" xfId="0" applyNumberFormat="1" applyFont="1" applyFill="1" applyBorder="1" applyAlignment="1">
      <alignment/>
    </xf>
    <xf numFmtId="0" fontId="6" fillId="0" borderId="11" xfId="0" applyNumberFormat="1" applyFont="1" applyFill="1" applyBorder="1" applyAlignment="1">
      <alignment horizontal="centerContinuous" vertical="center"/>
    </xf>
    <xf numFmtId="1" fontId="8" fillId="0" borderId="0" xfId="0" applyNumberFormat="1" applyFont="1" applyFill="1" applyAlignment="1">
      <alignment/>
    </xf>
    <xf numFmtId="1" fontId="9" fillId="0" borderId="0" xfId="0" applyNumberFormat="1" applyFont="1" applyFill="1" applyAlignment="1">
      <alignment/>
    </xf>
    <xf numFmtId="1" fontId="5" fillId="0" borderId="0" xfId="0" applyNumberFormat="1" applyFont="1" applyFill="1" applyAlignment="1">
      <alignment vertical="center"/>
    </xf>
    <xf numFmtId="1" fontId="8" fillId="0" borderId="0" xfId="0" applyNumberFormat="1" applyFont="1" applyFill="1" applyBorder="1" applyAlignment="1">
      <alignment/>
    </xf>
    <xf numFmtId="1" fontId="10" fillId="0" borderId="0" xfId="0" applyNumberFormat="1" applyFont="1" applyFill="1" applyAlignment="1">
      <alignment/>
    </xf>
    <xf numFmtId="0" fontId="5" fillId="0" borderId="13" xfId="0" applyNumberFormat="1" applyFont="1" applyFill="1" applyBorder="1" applyAlignment="1" applyProtection="1">
      <alignment horizontal="left"/>
      <protection/>
    </xf>
    <xf numFmtId="0" fontId="5" fillId="0" borderId="14" xfId="0" applyNumberFormat="1" applyFont="1" applyFill="1" applyBorder="1" applyAlignment="1" applyProtection="1">
      <alignment horizontal="centerContinuous" vertical="center"/>
      <protection/>
    </xf>
    <xf numFmtId="0" fontId="5" fillId="0" borderId="18" xfId="0" applyNumberFormat="1" applyFont="1" applyFill="1" applyBorder="1" applyAlignment="1" applyProtection="1">
      <alignment horizontal="centerContinuous" vertical="center"/>
      <protection/>
    </xf>
    <xf numFmtId="0" fontId="5" fillId="0" borderId="14" xfId="0" applyNumberFormat="1" applyFont="1" applyFill="1" applyBorder="1" applyAlignment="1">
      <alignment horizontal="centerContinuous" vertical="center"/>
    </xf>
    <xf numFmtId="1" fontId="5" fillId="0" borderId="12" xfId="0" applyNumberFormat="1" applyFont="1" applyFill="1" applyBorder="1" applyAlignment="1">
      <alignment horizontal="centerContinuous" vertical="center"/>
    </xf>
    <xf numFmtId="0" fontId="5" fillId="0" borderId="11"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6"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177" fontId="3" fillId="0" borderId="11" xfId="0" applyNumberFormat="1" applyFont="1" applyFill="1" applyBorder="1" applyAlignment="1" applyProtection="1">
      <alignment horizontal="center" vertical="center"/>
      <protection/>
    </xf>
    <xf numFmtId="0" fontId="5" fillId="0" borderId="11" xfId="0" applyFont="1" applyFill="1" applyBorder="1" applyAlignment="1">
      <alignment horizontal="left" vertical="center" wrapText="1"/>
    </xf>
    <xf numFmtId="1" fontId="10" fillId="0" borderId="0" xfId="0" applyNumberFormat="1" applyFont="1" applyFill="1" applyAlignment="1">
      <alignment/>
    </xf>
    <xf numFmtId="0" fontId="11" fillId="0" borderId="0" xfId="0" applyNumberFormat="1" applyFont="1" applyFill="1" applyAlignment="1" applyProtection="1">
      <alignment horizontal="center" vertical="center"/>
      <protection/>
    </xf>
    <xf numFmtId="0" fontId="0" fillId="0" borderId="0" xfId="0" applyFont="1" applyFill="1" applyAlignment="1">
      <alignment horizontal="left" vertical="center"/>
    </xf>
    <xf numFmtId="0" fontId="0" fillId="0" borderId="0" xfId="0" applyFont="1" applyAlignment="1">
      <alignment horizontal="center" vertical="center" wrapText="1"/>
    </xf>
    <xf numFmtId="0" fontId="2" fillId="0" borderId="0" xfId="0" applyNumberFormat="1" applyFont="1" applyFill="1" applyAlignment="1">
      <alignment horizontal="center"/>
    </xf>
    <xf numFmtId="0" fontId="5" fillId="0" borderId="11" xfId="0" applyNumberFormat="1" applyFont="1" applyFill="1" applyBorder="1" applyAlignment="1" applyProtection="1">
      <alignment horizontal="centerContinuous" vertical="center"/>
      <protection/>
    </xf>
    <xf numFmtId="0" fontId="5" fillId="0" borderId="11" xfId="0" applyFont="1" applyBorder="1" applyAlignment="1">
      <alignment horizontal="center" vertical="center" wrapText="1"/>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14" xfId="0" applyFont="1" applyBorder="1" applyAlignment="1">
      <alignment horizontal="center" vertical="center"/>
    </xf>
    <xf numFmtId="177" fontId="3" fillId="0" borderId="11" xfId="0" applyNumberFormat="1" applyFont="1" applyFill="1" applyBorder="1" applyAlignment="1" applyProtection="1">
      <alignment horizontal="right" vertical="center"/>
      <protection/>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4" fontId="5"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2" fontId="0" fillId="0" borderId="0" xfId="0" applyNumberFormat="1" applyAlignment="1">
      <alignment/>
    </xf>
    <xf numFmtId="0" fontId="1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Fill="1" applyAlignment="1">
      <alignment horizontal="center" vertical="center"/>
      <protection/>
    </xf>
    <xf numFmtId="0" fontId="0" fillId="33" borderId="0" xfId="15" applyFill="1" applyAlignment="1">
      <alignment horizontal="right" vertical="center"/>
      <protection/>
    </xf>
    <xf numFmtId="0" fontId="6" fillId="33" borderId="0" xfId="15" applyFont="1" applyFill="1" applyAlignment="1">
      <alignment horizontal="right" vertical="center"/>
      <protection/>
    </xf>
    <xf numFmtId="0" fontId="6" fillId="33" borderId="0" xfId="15" applyFont="1" applyFill="1" applyAlignment="1">
      <alignment horizontal="left" vertical="center"/>
      <protection/>
    </xf>
    <xf numFmtId="178" fontId="0" fillId="33" borderId="23" xfId="15" applyNumberFormat="1" applyFont="1" applyFill="1" applyBorder="1" applyAlignment="1">
      <alignment horizontal="center" vertical="center"/>
      <protection/>
    </xf>
    <xf numFmtId="178" fontId="0" fillId="33" borderId="24" xfId="15" applyNumberFormat="1" applyFont="1" applyFill="1" applyBorder="1" applyAlignment="1">
      <alignment horizontal="center" vertical="center"/>
      <protection/>
    </xf>
    <xf numFmtId="178" fontId="0" fillId="33" borderId="25" xfId="15" applyNumberFormat="1" applyFont="1" applyFill="1" applyBorder="1" applyAlignment="1">
      <alignment horizontal="center" vertical="center"/>
      <protection/>
    </xf>
    <xf numFmtId="178" fontId="0" fillId="33" borderId="26" xfId="15" applyNumberFormat="1" applyFont="1" applyFill="1" applyBorder="1" applyAlignment="1">
      <alignment horizontal="center" vertical="center"/>
      <protection/>
    </xf>
    <xf numFmtId="178" fontId="0" fillId="33" borderId="27" xfId="15" applyNumberFormat="1" applyFont="1" applyFill="1" applyBorder="1" applyAlignment="1">
      <alignment horizontal="center" vertical="center"/>
      <protection/>
    </xf>
    <xf numFmtId="178" fontId="3" fillId="33" borderId="11" xfId="15" applyNumberFormat="1" applyFont="1" applyFill="1" applyBorder="1" applyAlignment="1">
      <alignment horizontal="center" vertical="center"/>
      <protection/>
    </xf>
    <xf numFmtId="178" fontId="0" fillId="33" borderId="11" xfId="15" applyNumberFormat="1" applyFont="1" applyFill="1" applyBorder="1" applyAlignment="1">
      <alignment horizontal="center" vertical="center"/>
      <protection/>
    </xf>
    <xf numFmtId="49" fontId="0" fillId="33" borderId="11" xfId="15" applyNumberFormat="1" applyFont="1" applyFill="1" applyBorder="1" applyAlignment="1">
      <alignment horizontal="center" vertical="center" wrapText="1"/>
      <protection/>
    </xf>
    <xf numFmtId="49" fontId="0" fillId="33" borderId="28" xfId="15" applyNumberFormat="1" applyFont="1" applyFill="1" applyBorder="1" applyAlignment="1">
      <alignment horizontal="center" vertical="center" wrapText="1"/>
      <protection/>
    </xf>
    <xf numFmtId="49" fontId="0" fillId="33" borderId="11" xfId="15" applyNumberFormat="1" applyFont="1" applyFill="1" applyBorder="1" applyAlignment="1">
      <alignment horizontal="center" vertical="center"/>
      <protection/>
    </xf>
    <xf numFmtId="49" fontId="0" fillId="33" borderId="28" xfId="15" applyNumberFormat="1" applyFont="1" applyFill="1" applyBorder="1" applyAlignment="1">
      <alignment horizontal="center" vertical="center"/>
      <protection/>
    </xf>
    <xf numFmtId="178" fontId="1" fillId="0" borderId="27" xfId="15" applyNumberFormat="1" applyFont="1" applyFill="1" applyBorder="1" applyAlignment="1">
      <alignment horizontal="left" vertical="center"/>
      <protection/>
    </xf>
    <xf numFmtId="178" fontId="1" fillId="33" borderId="11" xfId="15" applyNumberFormat="1" applyFont="1" applyFill="1" applyBorder="1" applyAlignment="1">
      <alignment horizontal="center" vertical="center"/>
      <protection/>
    </xf>
    <xf numFmtId="178" fontId="1" fillId="0" borderId="11" xfId="15" applyNumberFormat="1" applyFont="1" applyFill="1" applyBorder="1" applyAlignment="1">
      <alignment horizontal="right" vertical="center"/>
      <protection/>
    </xf>
    <xf numFmtId="178" fontId="1" fillId="33" borderId="11" xfId="15" applyNumberFormat="1" applyFont="1" applyFill="1" applyBorder="1" applyAlignment="1">
      <alignment horizontal="left" vertical="center"/>
      <protection/>
    </xf>
    <xf numFmtId="0" fontId="1" fillId="33" borderId="11" xfId="15" applyNumberFormat="1" applyFont="1" applyFill="1" applyBorder="1" applyAlignment="1">
      <alignment horizontal="center" vertical="center"/>
      <protection/>
    </xf>
    <xf numFmtId="178" fontId="1" fillId="0" borderId="28" xfId="15" applyNumberFormat="1" applyFont="1" applyFill="1" applyBorder="1" applyAlignment="1">
      <alignment horizontal="right" vertical="center"/>
      <protection/>
    </xf>
    <xf numFmtId="178" fontId="1" fillId="33" borderId="27" xfId="15" applyNumberFormat="1" applyFont="1" applyFill="1" applyBorder="1" applyAlignment="1">
      <alignment horizontal="left" vertical="center"/>
      <protection/>
    </xf>
    <xf numFmtId="178" fontId="0" fillId="0" borderId="11" xfId="15" applyNumberFormat="1" applyFont="1" applyFill="1" applyBorder="1" applyAlignment="1">
      <alignment horizontal="left" vertical="center"/>
      <protection/>
    </xf>
    <xf numFmtId="178" fontId="1" fillId="0" borderId="11" xfId="15" applyNumberFormat="1" applyFont="1" applyFill="1" applyBorder="1" applyAlignment="1">
      <alignment horizontal="left" vertical="center"/>
      <protection/>
    </xf>
    <xf numFmtId="178" fontId="1" fillId="0" borderId="10" xfId="15" applyNumberFormat="1" applyFont="1" applyFill="1" applyBorder="1" applyAlignment="1">
      <alignment horizontal="left" vertical="center"/>
      <protection/>
    </xf>
    <xf numFmtId="178" fontId="1" fillId="0" borderId="29" xfId="15" applyNumberFormat="1" applyFont="1" applyFill="1" applyBorder="1" applyAlignment="1">
      <alignment horizontal="center" vertical="center"/>
      <protection/>
    </xf>
    <xf numFmtId="178" fontId="14" fillId="0" borderId="27" xfId="15" applyNumberFormat="1" applyFont="1" applyFill="1" applyBorder="1" applyAlignment="1">
      <alignment horizontal="center" vertical="center"/>
      <protection/>
    </xf>
    <xf numFmtId="178" fontId="14" fillId="0" borderId="10" xfId="15" applyNumberFormat="1" applyFont="1" applyFill="1" applyBorder="1" applyAlignment="1">
      <alignment horizontal="center" vertical="center"/>
      <protection/>
    </xf>
    <xf numFmtId="0" fontId="1" fillId="33" borderId="19" xfId="15" applyNumberFormat="1" applyFont="1" applyFill="1" applyBorder="1" applyAlignment="1">
      <alignment horizontal="center" vertical="center"/>
      <protection/>
    </xf>
    <xf numFmtId="178" fontId="14" fillId="0" borderId="29" xfId="15" applyNumberFormat="1" applyFont="1" applyFill="1" applyBorder="1" applyAlignment="1">
      <alignment vertical="center"/>
      <protection/>
    </xf>
    <xf numFmtId="178" fontId="1" fillId="0" borderId="27" xfId="15" applyNumberFormat="1" applyFont="1" applyFill="1" applyBorder="1" applyAlignment="1">
      <alignment horizontal="center" vertical="center"/>
      <protection/>
    </xf>
    <xf numFmtId="178" fontId="1" fillId="0" borderId="10" xfId="15" applyNumberFormat="1" applyFont="1" applyFill="1" applyBorder="1" applyAlignment="1">
      <alignment horizontal="center" vertical="center"/>
      <protection/>
    </xf>
    <xf numFmtId="178" fontId="1" fillId="0" borderId="29" xfId="15" applyNumberFormat="1" applyFont="1" applyFill="1" applyBorder="1" applyAlignment="1">
      <alignment vertical="center"/>
      <protection/>
    </xf>
    <xf numFmtId="178" fontId="1" fillId="0" borderId="30" xfId="15" applyNumberFormat="1" applyFont="1" applyFill="1" applyBorder="1" applyAlignment="1">
      <alignment horizontal="center" vertical="center"/>
      <protection/>
    </xf>
    <xf numFmtId="178" fontId="1" fillId="0" borderId="16" xfId="15" applyNumberFormat="1" applyFont="1" applyFill="1" applyBorder="1" applyAlignment="1">
      <alignment horizontal="right" vertical="center"/>
      <protection/>
    </xf>
    <xf numFmtId="178" fontId="1" fillId="0" borderId="15" xfId="15" applyNumberFormat="1" applyFont="1" applyFill="1" applyBorder="1" applyAlignment="1">
      <alignment horizontal="left" vertical="center"/>
      <protection/>
    </xf>
    <xf numFmtId="0" fontId="1" fillId="33" borderId="31" xfId="15" applyNumberFormat="1" applyFont="1" applyFill="1" applyBorder="1" applyAlignment="1">
      <alignment horizontal="center" vertical="center"/>
      <protection/>
    </xf>
    <xf numFmtId="178" fontId="1" fillId="0" borderId="32" xfId="15" applyNumberFormat="1" applyFont="1" applyFill="1" applyBorder="1" applyAlignment="1">
      <alignment vertical="center"/>
      <protection/>
    </xf>
    <xf numFmtId="178" fontId="14" fillId="33" borderId="33" xfId="15" applyNumberFormat="1" applyFont="1" applyFill="1" applyBorder="1" applyAlignment="1">
      <alignment horizontal="center" vertical="center"/>
      <protection/>
    </xf>
    <xf numFmtId="178" fontId="1" fillId="0" borderId="34" xfId="15" applyNumberFormat="1" applyFont="1" applyFill="1" applyBorder="1" applyAlignment="1">
      <alignment horizontal="right" vertical="center"/>
      <protection/>
    </xf>
    <xf numFmtId="178" fontId="14" fillId="33" borderId="35" xfId="15" applyNumberFormat="1" applyFont="1" applyFill="1" applyBorder="1" applyAlignment="1">
      <alignment horizontal="center" vertical="center"/>
      <protection/>
    </xf>
    <xf numFmtId="0" fontId="1" fillId="33" borderId="34" xfId="15" applyNumberFormat="1" applyFont="1" applyFill="1" applyBorder="1" applyAlignment="1">
      <alignment horizontal="center" vertical="center"/>
      <protection/>
    </xf>
    <xf numFmtId="178" fontId="14" fillId="0" borderId="36" xfId="15" applyNumberFormat="1" applyFont="1" applyFill="1" applyBorder="1" applyAlignment="1">
      <alignment vertical="center"/>
      <protection/>
    </xf>
    <xf numFmtId="0" fontId="3" fillId="0" borderId="37" xfId="15" applyFont="1" applyBorder="1" applyAlignment="1">
      <alignment horizontal="left" vertical="center" wrapText="1"/>
      <protection/>
    </xf>
    <xf numFmtId="0" fontId="3" fillId="0" borderId="37" xfId="15" applyFont="1" applyBorder="1" applyAlignment="1">
      <alignment horizontal="left" vertical="center"/>
      <protection/>
    </xf>
    <xf numFmtId="0" fontId="3" fillId="0" borderId="0" xfId="15" applyFont="1" applyBorder="1" applyAlignment="1">
      <alignment horizontal="left" vertical="center"/>
      <protection/>
    </xf>
    <xf numFmtId="0" fontId="12" fillId="0" borderId="0" xfId="15" applyFont="1" applyBorder="1" applyAlignment="1">
      <alignment horizontal="right" vertical="center"/>
      <protection/>
    </xf>
    <xf numFmtId="0" fontId="3" fillId="0" borderId="0" xfId="15" applyFont="1" applyBorder="1" applyAlignment="1">
      <alignment horizontal="right" vertical="center"/>
      <protection/>
    </xf>
    <xf numFmtId="178" fontId="0" fillId="33" borderId="28" xfId="15" applyNumberFormat="1" applyFont="1" applyFill="1" applyBorder="1" applyAlignment="1">
      <alignment horizontal="center" vertical="center"/>
      <protection/>
    </xf>
    <xf numFmtId="178" fontId="1" fillId="0" borderId="30" xfId="15" applyNumberFormat="1" applyFont="1" applyFill="1" applyBorder="1" applyAlignment="1">
      <alignment horizontal="left" vertical="center"/>
      <protection/>
    </xf>
    <xf numFmtId="0" fontId="15" fillId="0" borderId="0" xfId="0" applyFont="1" applyAlignment="1">
      <alignment horizontal="center" wrapText="1"/>
    </xf>
    <xf numFmtId="0" fontId="15" fillId="0" borderId="0" xfId="0" applyFont="1" applyAlignment="1">
      <alignment horizontal="center"/>
    </xf>
    <xf numFmtId="178" fontId="0" fillId="33" borderId="23" xfId="15" applyNumberFormat="1" applyFont="1" applyFill="1" applyBorder="1" applyAlignment="1" quotePrefix="1">
      <alignment horizontal="center" vertical="center"/>
      <protection/>
    </xf>
    <xf numFmtId="178" fontId="0" fillId="33" borderId="24" xfId="15" applyNumberFormat="1" applyFont="1" applyFill="1" applyBorder="1" applyAlignment="1" quotePrefix="1">
      <alignment horizontal="center" vertical="center"/>
      <protection/>
    </xf>
    <xf numFmtId="178" fontId="0" fillId="33" borderId="27" xfId="15" applyNumberFormat="1" applyFont="1" applyFill="1" applyBorder="1" applyAlignment="1" quotePrefix="1">
      <alignment horizontal="center" vertical="center"/>
      <protection/>
    </xf>
    <xf numFmtId="178" fontId="3" fillId="33" borderId="11" xfId="15" applyNumberFormat="1" applyFont="1" applyFill="1" applyBorder="1" applyAlignment="1" quotePrefix="1">
      <alignment horizontal="center" vertical="center"/>
      <protection/>
    </xf>
    <xf numFmtId="178" fontId="0" fillId="33" borderId="11" xfId="15" applyNumberFormat="1" applyFont="1" applyFill="1" applyBorder="1" applyAlignment="1" quotePrefix="1">
      <alignment horizontal="center" vertical="center"/>
      <protection/>
    </xf>
    <xf numFmtId="178" fontId="0" fillId="33" borderId="28" xfId="15" applyNumberFormat="1" applyFont="1" applyFill="1" applyBorder="1" applyAlignment="1" quotePrefix="1">
      <alignment horizontal="center" vertical="center"/>
      <protection/>
    </xf>
    <xf numFmtId="178" fontId="1" fillId="0" borderId="27" xfId="15" applyNumberFormat="1" applyFont="1" applyFill="1" applyBorder="1" applyAlignment="1" quotePrefix="1">
      <alignment horizontal="left" vertical="center"/>
      <protection/>
    </xf>
    <xf numFmtId="178" fontId="1" fillId="33" borderId="11" xfId="15" applyNumberFormat="1" applyFont="1" applyFill="1" applyBorder="1" applyAlignment="1" quotePrefix="1">
      <alignment horizontal="center" vertical="center"/>
      <protection/>
    </xf>
    <xf numFmtId="178" fontId="1" fillId="33" borderId="11" xfId="15" applyNumberFormat="1" applyFont="1" applyFill="1" applyBorder="1" applyAlignment="1" quotePrefix="1">
      <alignment horizontal="left" vertical="center"/>
      <protection/>
    </xf>
    <xf numFmtId="178" fontId="14" fillId="0" borderId="27" xfId="15" applyNumberFormat="1" applyFont="1" applyFill="1" applyBorder="1" applyAlignment="1" quotePrefix="1">
      <alignment horizontal="center" vertical="center"/>
      <protection/>
    </xf>
    <xf numFmtId="178" fontId="14" fillId="0" borderId="10" xfId="15" applyNumberFormat="1" applyFont="1" applyFill="1" applyBorder="1" applyAlignment="1" quotePrefix="1">
      <alignment horizontal="center" vertical="center"/>
      <protection/>
    </xf>
    <xf numFmtId="178" fontId="14" fillId="33" borderId="33" xfId="15" applyNumberFormat="1" applyFont="1" applyFill="1" applyBorder="1" applyAlignment="1" quotePrefix="1">
      <alignment horizontal="center" vertical="center"/>
      <protection/>
    </xf>
    <xf numFmtId="178" fontId="14" fillId="33" borderId="35" xfId="15" applyNumberFormat="1" applyFont="1" applyFill="1" applyBorder="1" applyAlignment="1" quotePrefix="1">
      <alignment horizontal="center" vertical="center"/>
      <protection/>
    </xf>
  </cellXfs>
  <cellStyles count="57">
    <cellStyle name="Normal" xfId="0"/>
    <cellStyle name="常规_2007年行政单位基层表样表" xfId="15"/>
    <cellStyle name="Currency [0]" xfId="16"/>
    <cellStyle name="20% - 强调文字颜色 3" xfId="17"/>
    <cellStyle name="输入" xfId="18"/>
    <cellStyle name="Currency" xfId="19"/>
    <cellStyle name="常规 2 4 2 2"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常规 48"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0 4 3" xfId="66"/>
    <cellStyle name="常规 10 4 3 2" xfId="67"/>
    <cellStyle name="常规 2 4 2" xfId="68"/>
    <cellStyle name="常规 26 2 2" xfId="69"/>
    <cellStyle name="常规 26 2 2 2"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8:M8"/>
  <sheetViews>
    <sheetView zoomScale="70" zoomScaleNormal="70" workbookViewId="0" topLeftCell="A1">
      <selection activeCell="A8" sqref="A8:M8"/>
    </sheetView>
  </sheetViews>
  <sheetFormatPr defaultColWidth="9.00390625" defaultRowHeight="14.25"/>
  <sheetData>
    <row r="8" spans="1:13" ht="126.75" customHeight="1">
      <c r="A8" s="133" t="s">
        <v>0</v>
      </c>
      <c r="B8" s="134"/>
      <c r="C8" s="134"/>
      <c r="D8" s="134"/>
      <c r="E8" s="134"/>
      <c r="F8" s="134"/>
      <c r="G8" s="134"/>
      <c r="H8" s="134"/>
      <c r="I8" s="134"/>
      <c r="J8" s="134"/>
      <c r="K8" s="134"/>
      <c r="L8" s="134"/>
      <c r="M8" s="134"/>
    </row>
  </sheetData>
  <sheetProtection/>
  <mergeCells count="1">
    <mergeCell ref="A8:M8"/>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34"/>
  <sheetViews>
    <sheetView workbookViewId="0" topLeftCell="A1">
      <selection activeCell="A2" sqref="A2:F2"/>
    </sheetView>
  </sheetViews>
  <sheetFormatPr defaultColWidth="9.00390625" defaultRowHeight="14.25"/>
  <cols>
    <col min="1" max="1" width="42.75390625" style="81" customWidth="1"/>
    <col min="2" max="2" width="4.00390625" style="81" hidden="1" customWidth="1"/>
    <col min="3" max="3" width="15.625" style="81" customWidth="1"/>
    <col min="4" max="4" width="49.125" style="81" customWidth="1"/>
    <col min="5" max="5" width="3.50390625" style="81" hidden="1" customWidth="1"/>
    <col min="6" max="6" width="16.375" style="81" customWidth="1"/>
    <col min="7" max="8" width="9.00390625" style="82" customWidth="1"/>
    <col min="9" max="16384" width="9.00390625" style="81" customWidth="1"/>
  </cols>
  <sheetData>
    <row r="1" ht="14.25">
      <c r="A1" s="3"/>
    </row>
    <row r="2" spans="1:8" s="79" customFormat="1" ht="18" customHeight="1">
      <c r="A2" s="83" t="s">
        <v>1</v>
      </c>
      <c r="B2" s="83"/>
      <c r="C2" s="83"/>
      <c r="D2" s="83"/>
      <c r="E2" s="83"/>
      <c r="F2" s="83"/>
      <c r="G2" s="129"/>
      <c r="H2" s="129"/>
    </row>
    <row r="3" spans="1:6" ht="9.75" customHeight="1">
      <c r="A3" s="84"/>
      <c r="B3" s="84"/>
      <c r="C3" s="84"/>
      <c r="D3" s="84"/>
      <c r="E3" s="84"/>
      <c r="F3" s="85"/>
    </row>
    <row r="4" spans="1:6" ht="15" customHeight="1">
      <c r="A4" s="86" t="s">
        <v>2</v>
      </c>
      <c r="B4" s="84"/>
      <c r="C4" s="84"/>
      <c r="D4" s="84"/>
      <c r="E4" s="84"/>
      <c r="F4" s="85" t="s">
        <v>3</v>
      </c>
    </row>
    <row r="5" spans="1:8" s="80" customFormat="1" ht="21.75" customHeight="1">
      <c r="A5" s="135" t="s">
        <v>4</v>
      </c>
      <c r="B5" s="88"/>
      <c r="C5" s="88"/>
      <c r="D5" s="136" t="s">
        <v>5</v>
      </c>
      <c r="E5" s="88"/>
      <c r="F5" s="90"/>
      <c r="G5" s="130"/>
      <c r="H5" s="130"/>
    </row>
    <row r="6" spans="1:8" s="80" customFormat="1" ht="21.75" customHeight="1">
      <c r="A6" s="137" t="s">
        <v>6</v>
      </c>
      <c r="B6" s="138" t="s">
        <v>7</v>
      </c>
      <c r="C6" s="93" t="s">
        <v>8</v>
      </c>
      <c r="D6" s="139" t="s">
        <v>6</v>
      </c>
      <c r="E6" s="138" t="s">
        <v>7</v>
      </c>
      <c r="F6" s="93" t="s">
        <v>8</v>
      </c>
      <c r="G6" s="130"/>
      <c r="H6" s="130"/>
    </row>
    <row r="7" spans="1:8" s="80" customFormat="1" ht="21.75" customHeight="1" hidden="1">
      <c r="A7" s="137" t="s">
        <v>9</v>
      </c>
      <c r="B7" s="93"/>
      <c r="C7" s="139" t="s">
        <v>10</v>
      </c>
      <c r="D7" s="139" t="s">
        <v>9</v>
      </c>
      <c r="E7" s="93"/>
      <c r="F7" s="140" t="s">
        <v>11</v>
      </c>
      <c r="G7" s="130"/>
      <c r="H7" s="130"/>
    </row>
    <row r="8" spans="1:8" s="80" customFormat="1" ht="21.75" customHeight="1">
      <c r="A8" s="141" t="s">
        <v>12</v>
      </c>
      <c r="B8" s="142" t="s">
        <v>10</v>
      </c>
      <c r="C8" s="100">
        <v>983</v>
      </c>
      <c r="D8" s="143" t="s">
        <v>13</v>
      </c>
      <c r="E8" s="142" t="s">
        <v>14</v>
      </c>
      <c r="F8" s="103">
        <v>347</v>
      </c>
      <c r="G8" s="130"/>
      <c r="H8" s="130"/>
    </row>
    <row r="9" spans="1:8" s="80" customFormat="1" ht="21.75" customHeight="1">
      <c r="A9" s="104" t="s">
        <v>15</v>
      </c>
      <c r="B9" s="142" t="s">
        <v>11</v>
      </c>
      <c r="D9" s="143" t="s">
        <v>16</v>
      </c>
      <c r="E9" s="142" t="s">
        <v>17</v>
      </c>
      <c r="F9" s="103"/>
      <c r="G9" s="130"/>
      <c r="H9" s="130"/>
    </row>
    <row r="10" spans="1:8" s="80" customFormat="1" ht="21.75" customHeight="1">
      <c r="A10" s="104" t="s">
        <v>18</v>
      </c>
      <c r="B10" s="142" t="s">
        <v>19</v>
      </c>
      <c r="C10" s="100"/>
      <c r="D10" s="143" t="s">
        <v>20</v>
      </c>
      <c r="E10" s="142" t="s">
        <v>21</v>
      </c>
      <c r="F10" s="103"/>
      <c r="G10" s="130"/>
      <c r="H10" s="130"/>
    </row>
    <row r="11" spans="1:8" s="80" customFormat="1" ht="21.75" customHeight="1">
      <c r="A11" s="104" t="s">
        <v>22</v>
      </c>
      <c r="B11" s="142" t="s">
        <v>23</v>
      </c>
      <c r="C11" s="100"/>
      <c r="D11" s="143" t="s">
        <v>24</v>
      </c>
      <c r="E11" s="142" t="s">
        <v>25</v>
      </c>
      <c r="F11" s="103"/>
      <c r="G11" s="130"/>
      <c r="H11" s="130"/>
    </row>
    <row r="12" spans="1:8" s="80" customFormat="1" ht="21.75" customHeight="1">
      <c r="A12" s="104" t="s">
        <v>26</v>
      </c>
      <c r="B12" s="142" t="s">
        <v>27</v>
      </c>
      <c r="C12" s="100"/>
      <c r="D12" s="143" t="s">
        <v>28</v>
      </c>
      <c r="E12" s="142" t="s">
        <v>29</v>
      </c>
      <c r="F12" s="103"/>
      <c r="G12" s="130"/>
      <c r="H12" s="130"/>
    </row>
    <row r="13" spans="1:8" s="80" customFormat="1" ht="21.75" customHeight="1">
      <c r="A13" s="104" t="s">
        <v>30</v>
      </c>
      <c r="B13" s="142" t="s">
        <v>31</v>
      </c>
      <c r="C13" s="100"/>
      <c r="D13" s="143" t="s">
        <v>32</v>
      </c>
      <c r="E13" s="142" t="s">
        <v>33</v>
      </c>
      <c r="F13" s="103"/>
      <c r="G13" s="130"/>
      <c r="H13" s="130"/>
    </row>
    <row r="14" spans="1:8" s="80" customFormat="1" ht="21.75" customHeight="1">
      <c r="A14" s="104"/>
      <c r="B14" s="99"/>
      <c r="C14" s="100"/>
      <c r="D14" s="101" t="s">
        <v>34</v>
      </c>
      <c r="E14" s="99"/>
      <c r="F14" s="103"/>
      <c r="G14" s="130"/>
      <c r="H14" s="130"/>
    </row>
    <row r="15" spans="1:8" s="80" customFormat="1" ht="21.75" customHeight="1">
      <c r="A15" s="104"/>
      <c r="B15" s="99"/>
      <c r="C15" s="100"/>
      <c r="D15" s="101" t="s">
        <v>35</v>
      </c>
      <c r="E15" s="99"/>
      <c r="F15" s="103">
        <v>126</v>
      </c>
      <c r="G15" s="130"/>
      <c r="H15" s="130"/>
    </row>
    <row r="16" spans="1:8" s="80" customFormat="1" ht="21.75" customHeight="1">
      <c r="A16" s="104"/>
      <c r="B16" s="99"/>
      <c r="C16" s="100"/>
      <c r="D16" s="101" t="s">
        <v>36</v>
      </c>
      <c r="E16" s="99"/>
      <c r="F16" s="103">
        <v>28</v>
      </c>
      <c r="G16" s="130"/>
      <c r="H16" s="130"/>
    </row>
    <row r="17" spans="1:8" s="80" customFormat="1" ht="21.75" customHeight="1">
      <c r="A17" s="104"/>
      <c r="B17" s="99"/>
      <c r="C17" s="100"/>
      <c r="D17" s="101" t="s">
        <v>37</v>
      </c>
      <c r="E17" s="99"/>
      <c r="F17" s="103"/>
      <c r="G17" s="130"/>
      <c r="H17" s="130"/>
    </row>
    <row r="18" spans="1:8" s="80" customFormat="1" ht="21.75" customHeight="1">
      <c r="A18" s="104"/>
      <c r="B18" s="99"/>
      <c r="C18" s="100"/>
      <c r="D18" s="101" t="s">
        <v>38</v>
      </c>
      <c r="E18" s="99"/>
      <c r="F18" s="103">
        <v>56</v>
      </c>
      <c r="G18" s="130"/>
      <c r="H18" s="130"/>
    </row>
    <row r="19" spans="1:8" s="80" customFormat="1" ht="21.75" customHeight="1">
      <c r="A19" s="104"/>
      <c r="B19" s="99"/>
      <c r="C19" s="100"/>
      <c r="D19" s="101" t="s">
        <v>39</v>
      </c>
      <c r="E19" s="99"/>
      <c r="F19" s="103">
        <v>380</v>
      </c>
      <c r="G19" s="130"/>
      <c r="H19" s="130"/>
    </row>
    <row r="20" spans="1:8" s="80" customFormat="1" ht="21.75" customHeight="1">
      <c r="A20" s="104"/>
      <c r="B20" s="99"/>
      <c r="C20" s="100"/>
      <c r="D20" s="101" t="s">
        <v>40</v>
      </c>
      <c r="E20" s="99"/>
      <c r="F20" s="103">
        <v>3</v>
      </c>
      <c r="G20" s="130"/>
      <c r="H20" s="130"/>
    </row>
    <row r="21" spans="1:8" s="80" customFormat="1" ht="21.75" customHeight="1">
      <c r="A21" s="104"/>
      <c r="B21" s="99"/>
      <c r="C21" s="100"/>
      <c r="D21" s="101" t="s">
        <v>41</v>
      </c>
      <c r="E21" s="99"/>
      <c r="F21" s="103"/>
      <c r="G21" s="130"/>
      <c r="H21" s="130"/>
    </row>
    <row r="22" spans="1:8" s="80" customFormat="1" ht="21.75" customHeight="1">
      <c r="A22" s="104"/>
      <c r="B22" s="99"/>
      <c r="C22" s="100"/>
      <c r="D22" s="101" t="s">
        <v>42</v>
      </c>
      <c r="E22" s="99"/>
      <c r="F22" s="103"/>
      <c r="G22" s="130"/>
      <c r="H22" s="130"/>
    </row>
    <row r="23" spans="1:8" s="80" customFormat="1" ht="21.75" customHeight="1">
      <c r="A23" s="104"/>
      <c r="B23" s="99"/>
      <c r="C23" s="100"/>
      <c r="D23" s="101" t="s">
        <v>43</v>
      </c>
      <c r="E23" s="99"/>
      <c r="F23" s="103"/>
      <c r="G23" s="130"/>
      <c r="H23" s="130"/>
    </row>
    <row r="24" spans="1:8" s="80" customFormat="1" ht="21.75" customHeight="1">
      <c r="A24" s="104"/>
      <c r="B24" s="99"/>
      <c r="C24" s="100"/>
      <c r="D24" s="101" t="s">
        <v>44</v>
      </c>
      <c r="E24" s="99"/>
      <c r="F24" s="103"/>
      <c r="G24" s="130"/>
      <c r="H24" s="130"/>
    </row>
    <row r="25" spans="1:8" s="80" customFormat="1" ht="21.75" customHeight="1">
      <c r="A25" s="104"/>
      <c r="B25" s="99"/>
      <c r="C25" s="100"/>
      <c r="D25" s="101" t="s">
        <v>45</v>
      </c>
      <c r="E25" s="99"/>
      <c r="F25" s="103"/>
      <c r="G25" s="130"/>
      <c r="H25" s="130"/>
    </row>
    <row r="26" spans="1:8" s="80" customFormat="1" ht="21.75" customHeight="1">
      <c r="A26" s="104"/>
      <c r="B26" s="99"/>
      <c r="C26" s="100"/>
      <c r="D26" s="101" t="s">
        <v>46</v>
      </c>
      <c r="E26" s="99"/>
      <c r="F26" s="103">
        <v>43</v>
      </c>
      <c r="G26" s="130"/>
      <c r="H26" s="130"/>
    </row>
    <row r="27" spans="1:8" s="80" customFormat="1" ht="21.75" customHeight="1">
      <c r="A27" s="104"/>
      <c r="B27" s="142" t="s">
        <v>47</v>
      </c>
      <c r="C27" s="100"/>
      <c r="D27" s="105" t="s">
        <v>48</v>
      </c>
      <c r="E27" s="142" t="s">
        <v>49</v>
      </c>
      <c r="F27" s="103"/>
      <c r="G27" s="130"/>
      <c r="H27" s="130"/>
    </row>
    <row r="28" spans="1:8" s="80" customFormat="1" ht="21.75" customHeight="1">
      <c r="A28" s="98"/>
      <c r="B28" s="142" t="s">
        <v>50</v>
      </c>
      <c r="C28" s="106"/>
      <c r="D28" s="107"/>
      <c r="E28" s="142" t="s">
        <v>51</v>
      </c>
      <c r="F28" s="103"/>
      <c r="G28" s="130"/>
      <c r="H28" s="130"/>
    </row>
    <row r="29" spans="1:8" s="80" customFormat="1" ht="21.75" customHeight="1">
      <c r="A29" s="144" t="s">
        <v>52</v>
      </c>
      <c r="B29" s="142" t="s">
        <v>53</v>
      </c>
      <c r="C29" s="100">
        <v>983</v>
      </c>
      <c r="D29" s="145" t="s">
        <v>54</v>
      </c>
      <c r="E29" s="142" t="s">
        <v>55</v>
      </c>
      <c r="F29" s="103">
        <v>983</v>
      </c>
      <c r="G29" s="130"/>
      <c r="H29" s="130"/>
    </row>
    <row r="30" spans="1:8" s="80" customFormat="1" ht="21.75" customHeight="1">
      <c r="A30" s="98" t="s">
        <v>56</v>
      </c>
      <c r="B30" s="142" t="s">
        <v>57</v>
      </c>
      <c r="C30" s="100"/>
      <c r="D30" s="107" t="s">
        <v>58</v>
      </c>
      <c r="E30" s="142" t="s">
        <v>59</v>
      </c>
      <c r="F30" s="103"/>
      <c r="G30" s="130"/>
      <c r="H30" s="130"/>
    </row>
    <row r="31" spans="1:8" s="80" customFormat="1" ht="21.75" customHeight="1">
      <c r="A31" s="98" t="s">
        <v>60</v>
      </c>
      <c r="B31" s="142" t="s">
        <v>61</v>
      </c>
      <c r="C31" s="100"/>
      <c r="D31" s="107" t="s">
        <v>62</v>
      </c>
      <c r="E31" s="142" t="s">
        <v>63</v>
      </c>
      <c r="F31" s="103"/>
      <c r="G31" s="130"/>
      <c r="H31" s="130"/>
    </row>
    <row r="32" spans="1:8" s="80" customFormat="1" ht="21.75" customHeight="1">
      <c r="A32" s="132"/>
      <c r="B32" s="142" t="s">
        <v>64</v>
      </c>
      <c r="C32" s="117"/>
      <c r="D32" s="118"/>
      <c r="E32" s="142" t="s">
        <v>65</v>
      </c>
      <c r="F32" s="103"/>
      <c r="G32" s="130"/>
      <c r="H32" s="130"/>
    </row>
    <row r="33" spans="1:6" ht="21.75" customHeight="1">
      <c r="A33" s="146" t="s">
        <v>66</v>
      </c>
      <c r="B33" s="142" t="s">
        <v>67</v>
      </c>
      <c r="C33" s="122">
        <v>983</v>
      </c>
      <c r="D33" s="147" t="s">
        <v>66</v>
      </c>
      <c r="E33" s="142" t="s">
        <v>68</v>
      </c>
      <c r="F33" s="103">
        <v>983</v>
      </c>
    </row>
    <row r="34" spans="1:6" ht="29.25" customHeight="1">
      <c r="A34" s="126" t="s">
        <v>69</v>
      </c>
      <c r="B34" s="127"/>
      <c r="C34" s="127"/>
      <c r="D34" s="127"/>
      <c r="E34" s="127"/>
      <c r="F34" s="127"/>
    </row>
  </sheetData>
  <sheetProtection/>
  <mergeCells count="4">
    <mergeCell ref="A2:F2"/>
    <mergeCell ref="A5:C5"/>
    <mergeCell ref="D5:F5"/>
    <mergeCell ref="A34:F34"/>
  </mergeCells>
  <printOptions/>
  <pageMargins left="0.75" right="0.28"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A2" sqref="A2:H2"/>
    </sheetView>
  </sheetViews>
  <sheetFormatPr defaultColWidth="9.00390625" defaultRowHeight="14.25"/>
  <cols>
    <col min="1" max="1" width="36.375" style="81" customWidth="1"/>
    <col min="2" max="2" width="4.00390625" style="81" hidden="1" customWidth="1"/>
    <col min="3" max="3" width="15.625" style="81" customWidth="1"/>
    <col min="4" max="4" width="35.75390625" style="81" customWidth="1"/>
    <col min="5" max="5" width="3.50390625" style="81" hidden="1" customWidth="1"/>
    <col min="6" max="6" width="15.625" style="81" customWidth="1"/>
    <col min="7" max="7" width="13.875" style="81" customWidth="1"/>
    <col min="8" max="8" width="15.625" style="81" customWidth="1"/>
    <col min="9" max="10" width="9.00390625" style="82" customWidth="1"/>
    <col min="11" max="16384" width="9.00390625" style="81" customWidth="1"/>
  </cols>
  <sheetData>
    <row r="1" ht="14.25">
      <c r="A1" s="3"/>
    </row>
    <row r="2" spans="1:10" s="79" customFormat="1" ht="18" customHeight="1">
      <c r="A2" s="83" t="s">
        <v>70</v>
      </c>
      <c r="B2" s="83"/>
      <c r="C2" s="83"/>
      <c r="D2" s="83"/>
      <c r="E2" s="83"/>
      <c r="F2" s="83"/>
      <c r="G2" s="83"/>
      <c r="H2" s="83"/>
      <c r="I2" s="129"/>
      <c r="J2" s="129"/>
    </row>
    <row r="3" spans="1:8" ht="9.75" customHeight="1">
      <c r="A3" s="84"/>
      <c r="B3" s="84"/>
      <c r="C3" s="84"/>
      <c r="D3" s="84"/>
      <c r="E3" s="84"/>
      <c r="F3" s="84"/>
      <c r="G3" s="84"/>
      <c r="H3" s="85"/>
    </row>
    <row r="4" spans="1:8" ht="15" customHeight="1">
      <c r="A4" s="86" t="s">
        <v>2</v>
      </c>
      <c r="B4" s="84"/>
      <c r="C4" s="84"/>
      <c r="D4" s="84"/>
      <c r="E4" s="84"/>
      <c r="F4" s="84"/>
      <c r="G4" s="84"/>
      <c r="H4" s="85" t="s">
        <v>3</v>
      </c>
    </row>
    <row r="5" spans="1:10" s="80" customFormat="1" ht="19.5" customHeight="1">
      <c r="A5" s="135" t="s">
        <v>4</v>
      </c>
      <c r="B5" s="88"/>
      <c r="C5" s="88"/>
      <c r="D5" s="136" t="s">
        <v>5</v>
      </c>
      <c r="E5" s="88"/>
      <c r="F5" s="89"/>
      <c r="G5" s="89"/>
      <c r="H5" s="90"/>
      <c r="I5" s="130"/>
      <c r="J5" s="130"/>
    </row>
    <row r="6" spans="1:10" s="80" customFormat="1" ht="31.5" customHeight="1">
      <c r="A6" s="137" t="s">
        <v>6</v>
      </c>
      <c r="B6" s="138" t="s">
        <v>7</v>
      </c>
      <c r="C6" s="93" t="s">
        <v>71</v>
      </c>
      <c r="D6" s="139" t="s">
        <v>6</v>
      </c>
      <c r="E6" s="138" t="s">
        <v>7</v>
      </c>
      <c r="F6" s="93" t="s">
        <v>66</v>
      </c>
      <c r="G6" s="94" t="s">
        <v>72</v>
      </c>
      <c r="H6" s="95" t="s">
        <v>73</v>
      </c>
      <c r="I6" s="130"/>
      <c r="J6" s="130"/>
    </row>
    <row r="7" spans="1:10" s="80" customFormat="1" ht="19.5" customHeight="1" hidden="1">
      <c r="A7" s="137" t="s">
        <v>9</v>
      </c>
      <c r="B7" s="93"/>
      <c r="C7" s="139" t="s">
        <v>10</v>
      </c>
      <c r="D7" s="139" t="s">
        <v>9</v>
      </c>
      <c r="E7" s="93"/>
      <c r="F7" s="96">
        <v>2</v>
      </c>
      <c r="G7" s="96">
        <v>3</v>
      </c>
      <c r="H7" s="97">
        <v>4</v>
      </c>
      <c r="I7" s="130"/>
      <c r="J7" s="130"/>
    </row>
    <row r="8" spans="1:10" s="80" customFormat="1" ht="19.5" customHeight="1">
      <c r="A8" s="141" t="s">
        <v>74</v>
      </c>
      <c r="B8" s="142" t="s">
        <v>10</v>
      </c>
      <c r="C8" s="100">
        <v>983</v>
      </c>
      <c r="D8" s="143" t="s">
        <v>13</v>
      </c>
      <c r="E8" s="102">
        <v>15</v>
      </c>
      <c r="F8" s="103">
        <v>347</v>
      </c>
      <c r="G8" s="103">
        <v>347</v>
      </c>
      <c r="H8" s="100"/>
      <c r="I8" s="130"/>
      <c r="J8" s="130"/>
    </row>
    <row r="9" spans="1:10" s="80" customFormat="1" ht="19.5" customHeight="1">
      <c r="A9" s="104" t="s">
        <v>75</v>
      </c>
      <c r="B9" s="142" t="s">
        <v>11</v>
      </c>
      <c r="C9" s="100"/>
      <c r="D9" s="143" t="s">
        <v>16</v>
      </c>
      <c r="E9" s="102">
        <v>16</v>
      </c>
      <c r="F9" s="103"/>
      <c r="G9" s="103"/>
      <c r="H9" s="100"/>
      <c r="I9" s="130"/>
      <c r="J9" s="130"/>
    </row>
    <row r="10" spans="1:10" s="80" customFormat="1" ht="19.5" customHeight="1">
      <c r="A10" s="104"/>
      <c r="B10" s="142" t="s">
        <v>19</v>
      </c>
      <c r="C10" s="100"/>
      <c r="D10" s="143" t="s">
        <v>20</v>
      </c>
      <c r="E10" s="102">
        <v>17</v>
      </c>
      <c r="F10" s="103"/>
      <c r="G10" s="103"/>
      <c r="H10" s="100"/>
      <c r="I10" s="130"/>
      <c r="J10" s="130"/>
    </row>
    <row r="11" spans="1:10" s="80" customFormat="1" ht="19.5" customHeight="1">
      <c r="A11" s="104"/>
      <c r="B11" s="142" t="s">
        <v>23</v>
      </c>
      <c r="C11" s="100"/>
      <c r="D11" s="143" t="s">
        <v>24</v>
      </c>
      <c r="E11" s="102">
        <v>18</v>
      </c>
      <c r="F11" s="103"/>
      <c r="G11" s="103"/>
      <c r="H11" s="100"/>
      <c r="I11" s="130"/>
      <c r="J11" s="130"/>
    </row>
    <row r="12" spans="1:10" s="80" customFormat="1" ht="19.5" customHeight="1">
      <c r="A12" s="104"/>
      <c r="B12" s="142" t="s">
        <v>27</v>
      </c>
      <c r="C12" s="100"/>
      <c r="D12" s="143" t="s">
        <v>28</v>
      </c>
      <c r="E12" s="102">
        <v>19</v>
      </c>
      <c r="F12" s="103"/>
      <c r="G12" s="103"/>
      <c r="H12" s="100"/>
      <c r="I12" s="130"/>
      <c r="J12" s="130"/>
    </row>
    <row r="13" spans="1:10" s="80" customFormat="1" ht="19.5" customHeight="1">
      <c r="A13" s="104"/>
      <c r="B13" s="142" t="s">
        <v>31</v>
      </c>
      <c r="C13" s="100"/>
      <c r="D13" s="143" t="s">
        <v>32</v>
      </c>
      <c r="E13" s="102">
        <v>20</v>
      </c>
      <c r="F13" s="103"/>
      <c r="G13" s="103"/>
      <c r="H13" s="100"/>
      <c r="I13" s="130"/>
      <c r="J13" s="130"/>
    </row>
    <row r="14" spans="1:10" s="80" customFormat="1" ht="19.5" customHeight="1">
      <c r="A14" s="104"/>
      <c r="B14" s="99"/>
      <c r="C14" s="100"/>
      <c r="D14" s="101" t="s">
        <v>34</v>
      </c>
      <c r="E14" s="99"/>
      <c r="F14" s="103"/>
      <c r="G14" s="103"/>
      <c r="H14" s="100"/>
      <c r="I14" s="130"/>
      <c r="J14" s="130"/>
    </row>
    <row r="15" spans="1:10" s="80" customFormat="1" ht="19.5" customHeight="1">
      <c r="A15" s="104"/>
      <c r="B15" s="99"/>
      <c r="C15" s="100"/>
      <c r="D15" s="101" t="s">
        <v>35</v>
      </c>
      <c r="E15" s="99"/>
      <c r="F15" s="103">
        <v>126</v>
      </c>
      <c r="G15" s="103">
        <v>126</v>
      </c>
      <c r="H15" s="100"/>
      <c r="I15" s="130"/>
      <c r="J15" s="130"/>
    </row>
    <row r="16" spans="1:10" s="80" customFormat="1" ht="19.5" customHeight="1">
      <c r="A16" s="104"/>
      <c r="B16" s="99"/>
      <c r="C16" s="100"/>
      <c r="D16" s="101" t="s">
        <v>36</v>
      </c>
      <c r="E16" s="99"/>
      <c r="F16" s="103">
        <v>28</v>
      </c>
      <c r="G16" s="103">
        <v>28</v>
      </c>
      <c r="H16" s="100"/>
      <c r="I16" s="130"/>
      <c r="J16" s="130"/>
    </row>
    <row r="17" spans="1:10" s="80" customFormat="1" ht="19.5" customHeight="1">
      <c r="A17" s="104"/>
      <c r="B17" s="99"/>
      <c r="C17" s="100"/>
      <c r="D17" s="101" t="s">
        <v>37</v>
      </c>
      <c r="E17" s="99"/>
      <c r="F17" s="103"/>
      <c r="G17" s="103"/>
      <c r="H17" s="100"/>
      <c r="I17" s="130"/>
      <c r="J17" s="130"/>
    </row>
    <row r="18" spans="1:10" s="80" customFormat="1" ht="19.5" customHeight="1">
      <c r="A18" s="104"/>
      <c r="B18" s="99"/>
      <c r="C18" s="100"/>
      <c r="D18" s="101" t="s">
        <v>38</v>
      </c>
      <c r="E18" s="99"/>
      <c r="F18" s="103">
        <v>56</v>
      </c>
      <c r="G18" s="103">
        <v>56</v>
      </c>
      <c r="H18" s="100"/>
      <c r="I18" s="130"/>
      <c r="J18" s="130"/>
    </row>
    <row r="19" spans="1:10" s="80" customFormat="1" ht="19.5" customHeight="1">
      <c r="A19" s="104"/>
      <c r="B19" s="99"/>
      <c r="C19" s="100"/>
      <c r="D19" s="101" t="s">
        <v>39</v>
      </c>
      <c r="E19" s="99"/>
      <c r="F19" s="103">
        <v>380</v>
      </c>
      <c r="G19" s="103">
        <v>380</v>
      </c>
      <c r="H19" s="100"/>
      <c r="I19" s="130"/>
      <c r="J19" s="130"/>
    </row>
    <row r="20" spans="1:10" s="80" customFormat="1" ht="19.5" customHeight="1">
      <c r="A20" s="104"/>
      <c r="B20" s="99"/>
      <c r="C20" s="100"/>
      <c r="D20" s="101" t="s">
        <v>40</v>
      </c>
      <c r="E20" s="99"/>
      <c r="F20" s="103">
        <v>3</v>
      </c>
      <c r="G20" s="103">
        <v>3</v>
      </c>
      <c r="H20" s="100"/>
      <c r="I20" s="130"/>
      <c r="J20" s="130"/>
    </row>
    <row r="21" spans="1:10" s="80" customFormat="1" ht="19.5" customHeight="1">
      <c r="A21" s="104"/>
      <c r="B21" s="99"/>
      <c r="C21" s="100"/>
      <c r="D21" s="101" t="s">
        <v>41</v>
      </c>
      <c r="E21" s="99"/>
      <c r="F21" s="103"/>
      <c r="G21" s="103"/>
      <c r="H21" s="100"/>
      <c r="I21" s="130"/>
      <c r="J21" s="130"/>
    </row>
    <row r="22" spans="1:10" s="80" customFormat="1" ht="19.5" customHeight="1">
      <c r="A22" s="104"/>
      <c r="B22" s="99"/>
      <c r="C22" s="100"/>
      <c r="D22" s="101" t="s">
        <v>42</v>
      </c>
      <c r="E22" s="99"/>
      <c r="F22" s="103"/>
      <c r="G22" s="103"/>
      <c r="H22" s="100"/>
      <c r="I22" s="130"/>
      <c r="J22" s="130"/>
    </row>
    <row r="23" spans="1:10" s="80" customFormat="1" ht="19.5" customHeight="1">
      <c r="A23" s="104"/>
      <c r="B23" s="99"/>
      <c r="C23" s="100"/>
      <c r="D23" s="101" t="s">
        <v>43</v>
      </c>
      <c r="E23" s="99"/>
      <c r="F23" s="103"/>
      <c r="G23" s="103"/>
      <c r="H23" s="100"/>
      <c r="I23" s="130"/>
      <c r="J23" s="130"/>
    </row>
    <row r="24" spans="1:10" s="80" customFormat="1" ht="19.5" customHeight="1">
      <c r="A24" s="104"/>
      <c r="B24" s="99"/>
      <c r="C24" s="100"/>
      <c r="D24" s="101" t="s">
        <v>44</v>
      </c>
      <c r="E24" s="99"/>
      <c r="F24" s="103"/>
      <c r="G24" s="103"/>
      <c r="H24" s="100"/>
      <c r="I24" s="130"/>
      <c r="J24" s="130"/>
    </row>
    <row r="25" spans="1:10" s="80" customFormat="1" ht="19.5" customHeight="1">
      <c r="A25" s="104"/>
      <c r="B25" s="99"/>
      <c r="C25" s="100"/>
      <c r="D25" s="101" t="s">
        <v>45</v>
      </c>
      <c r="E25" s="99"/>
      <c r="F25" s="103"/>
      <c r="G25" s="103"/>
      <c r="H25" s="100"/>
      <c r="I25" s="130"/>
      <c r="J25" s="130"/>
    </row>
    <row r="26" spans="1:10" s="80" customFormat="1" ht="19.5" customHeight="1">
      <c r="A26" s="104"/>
      <c r="B26" s="99"/>
      <c r="C26" s="100"/>
      <c r="D26" s="101" t="s">
        <v>46</v>
      </c>
      <c r="E26" s="99"/>
      <c r="F26" s="103">
        <v>43</v>
      </c>
      <c r="G26" s="103">
        <v>43</v>
      </c>
      <c r="H26" s="100"/>
      <c r="I26" s="130"/>
      <c r="J26" s="130"/>
    </row>
    <row r="27" spans="1:10" s="80" customFormat="1" ht="19.5" customHeight="1">
      <c r="A27" s="104"/>
      <c r="B27" s="142" t="s">
        <v>47</v>
      </c>
      <c r="C27" s="100"/>
      <c r="D27" s="105" t="s">
        <v>48</v>
      </c>
      <c r="E27" s="102">
        <v>21</v>
      </c>
      <c r="F27" s="103"/>
      <c r="G27" s="103"/>
      <c r="H27" s="103"/>
      <c r="I27" s="130"/>
      <c r="J27" s="130"/>
    </row>
    <row r="28" spans="1:10" s="80" customFormat="1" ht="19.5" customHeight="1">
      <c r="A28" s="98"/>
      <c r="B28" s="142" t="s">
        <v>50</v>
      </c>
      <c r="C28" s="106"/>
      <c r="D28" s="107"/>
      <c r="E28" s="102">
        <v>22</v>
      </c>
      <c r="F28" s="103"/>
      <c r="G28" s="103"/>
      <c r="H28" s="108"/>
      <c r="I28" s="130"/>
      <c r="J28" s="130"/>
    </row>
    <row r="29" spans="1:10" s="80" customFormat="1" ht="19.5" customHeight="1">
      <c r="A29" s="144" t="s">
        <v>52</v>
      </c>
      <c r="B29" s="142" t="s">
        <v>53</v>
      </c>
      <c r="C29" s="100">
        <v>983</v>
      </c>
      <c r="D29" s="145" t="s">
        <v>54</v>
      </c>
      <c r="E29" s="102">
        <v>23</v>
      </c>
      <c r="F29" s="111"/>
      <c r="G29" s="100">
        <v>983</v>
      </c>
      <c r="H29" s="112"/>
      <c r="I29" s="130"/>
      <c r="J29" s="130"/>
    </row>
    <row r="30" spans="1:10" s="80" customFormat="1" ht="19.5" customHeight="1">
      <c r="A30" s="113" t="s">
        <v>76</v>
      </c>
      <c r="B30" s="142" t="s">
        <v>57</v>
      </c>
      <c r="C30" s="100"/>
      <c r="D30" s="114" t="s">
        <v>77</v>
      </c>
      <c r="E30" s="102">
        <v>24</v>
      </c>
      <c r="F30" s="111"/>
      <c r="G30" s="102"/>
      <c r="H30" s="115"/>
      <c r="I30" s="130"/>
      <c r="J30" s="130"/>
    </row>
    <row r="31" spans="1:10" s="80" customFormat="1" ht="19.5" customHeight="1">
      <c r="A31" s="113" t="s">
        <v>78</v>
      </c>
      <c r="B31" s="142" t="s">
        <v>61</v>
      </c>
      <c r="C31" s="100"/>
      <c r="D31" s="107"/>
      <c r="E31" s="102">
        <v>25</v>
      </c>
      <c r="F31" s="111"/>
      <c r="G31" s="102"/>
      <c r="H31" s="115"/>
      <c r="I31" s="130"/>
      <c r="J31" s="130"/>
    </row>
    <row r="32" spans="1:10" s="80" customFormat="1" ht="19.5" customHeight="1">
      <c r="A32" s="116" t="s">
        <v>79</v>
      </c>
      <c r="B32" s="142" t="s">
        <v>64</v>
      </c>
      <c r="C32" s="117"/>
      <c r="D32" s="118"/>
      <c r="E32" s="102">
        <v>26</v>
      </c>
      <c r="F32" s="119"/>
      <c r="G32" s="102"/>
      <c r="H32" s="120"/>
      <c r="I32" s="130"/>
      <c r="J32" s="130"/>
    </row>
    <row r="33" spans="1:10" s="80" customFormat="1" ht="19.5" customHeight="1">
      <c r="A33" s="116"/>
      <c r="B33" s="142" t="s">
        <v>67</v>
      </c>
      <c r="C33" s="117"/>
      <c r="D33" s="118"/>
      <c r="E33" s="102">
        <v>27</v>
      </c>
      <c r="F33" s="119"/>
      <c r="G33" s="102"/>
      <c r="H33" s="120"/>
      <c r="I33" s="130"/>
      <c r="J33" s="130"/>
    </row>
    <row r="34" spans="1:8" ht="19.5" customHeight="1">
      <c r="A34" s="146" t="s">
        <v>66</v>
      </c>
      <c r="B34" s="142" t="s">
        <v>14</v>
      </c>
      <c r="C34" s="122"/>
      <c r="D34" s="147" t="s">
        <v>66</v>
      </c>
      <c r="E34" s="102">
        <v>28</v>
      </c>
      <c r="F34" s="119"/>
      <c r="G34" s="124"/>
      <c r="H34" s="125"/>
    </row>
    <row r="35" spans="1:8" ht="29.25" customHeight="1">
      <c r="A35" s="126" t="s">
        <v>80</v>
      </c>
      <c r="B35" s="127"/>
      <c r="C35" s="127"/>
      <c r="D35" s="127"/>
      <c r="E35" s="127"/>
      <c r="F35" s="127"/>
      <c r="G35" s="128"/>
      <c r="H35" s="127"/>
    </row>
  </sheetData>
  <sheetProtection/>
  <mergeCells count="4">
    <mergeCell ref="A2:H2"/>
    <mergeCell ref="A5:C5"/>
    <mergeCell ref="D5:H5"/>
    <mergeCell ref="A35:H35"/>
  </mergeCells>
  <printOptions/>
  <pageMargins left="0.38" right="0.21"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95"/>
  <sheetViews>
    <sheetView workbookViewId="0" topLeftCell="A1">
      <selection activeCell="A2" sqref="A2:G2"/>
    </sheetView>
  </sheetViews>
  <sheetFormatPr defaultColWidth="6.875" defaultRowHeight="15.75" customHeight="1"/>
  <cols>
    <col min="1" max="3" width="6.625" style="0" customWidth="1"/>
    <col min="4" max="4" width="52.125" style="0" customWidth="1"/>
    <col min="5" max="7" width="15.625" style="0" customWidth="1"/>
  </cols>
  <sheetData>
    <row r="1" ht="15.75" customHeight="1">
      <c r="A1" s="58"/>
    </row>
    <row r="2" spans="1:7" ht="23.25" customHeight="1">
      <c r="A2" s="59" t="s">
        <v>81</v>
      </c>
      <c r="B2" s="59"/>
      <c r="C2" s="59"/>
      <c r="D2" s="59"/>
      <c r="E2" s="59"/>
      <c r="F2" s="59"/>
      <c r="G2" s="59"/>
    </row>
    <row r="3" spans="1:7" ht="15.75" customHeight="1">
      <c r="A3" s="60" t="s">
        <v>82</v>
      </c>
      <c r="B3" s="61"/>
      <c r="C3" s="61"/>
      <c r="D3" s="61"/>
      <c r="E3" s="61"/>
      <c r="F3" s="61"/>
      <c r="G3" s="62" t="s">
        <v>3</v>
      </c>
    </row>
    <row r="4" spans="1:7" ht="19.5" customHeight="1">
      <c r="A4" s="63" t="s">
        <v>83</v>
      </c>
      <c r="B4" s="63"/>
      <c r="C4" s="63"/>
      <c r="D4" s="63"/>
      <c r="E4" s="64" t="s">
        <v>66</v>
      </c>
      <c r="F4" s="65" t="s">
        <v>84</v>
      </c>
      <c r="G4" s="66" t="s">
        <v>85</v>
      </c>
    </row>
    <row r="5" spans="1:7" ht="19.5" customHeight="1">
      <c r="A5" s="63" t="s">
        <v>86</v>
      </c>
      <c r="B5" s="63"/>
      <c r="C5" s="63"/>
      <c r="D5" s="64" t="s">
        <v>87</v>
      </c>
      <c r="E5" s="64"/>
      <c r="F5" s="67"/>
      <c r="G5" s="66"/>
    </row>
    <row r="6" spans="1:7" ht="19.5" customHeight="1">
      <c r="A6" s="68" t="s">
        <v>88</v>
      </c>
      <c r="B6" s="68" t="s">
        <v>89</v>
      </c>
      <c r="C6" s="68" t="s">
        <v>90</v>
      </c>
      <c r="D6" s="64"/>
      <c r="E6" s="64"/>
      <c r="F6" s="69"/>
      <c r="G6" s="66"/>
    </row>
    <row r="7" spans="1:7" ht="19.5" customHeight="1">
      <c r="A7" s="54">
        <v>201</v>
      </c>
      <c r="B7" s="54"/>
      <c r="C7" s="54"/>
      <c r="D7" s="55" t="s">
        <v>91</v>
      </c>
      <c r="E7" s="70">
        <v>346</v>
      </c>
      <c r="F7" s="70">
        <v>347</v>
      </c>
      <c r="G7" s="71">
        <f>G8+G11+G14+G16+G18+G21</f>
        <v>0</v>
      </c>
    </row>
    <row r="8" spans="1:7" ht="19.5" customHeight="1">
      <c r="A8" s="54"/>
      <c r="B8" s="54" t="s">
        <v>92</v>
      </c>
      <c r="C8" s="54"/>
      <c r="D8" s="57" t="s">
        <v>93</v>
      </c>
      <c r="E8" s="70">
        <v>18</v>
      </c>
      <c r="F8" s="70">
        <v>18</v>
      </c>
      <c r="G8" s="72">
        <f>SUM(G9:G10)</f>
        <v>0</v>
      </c>
    </row>
    <row r="9" spans="1:7" ht="19.5" customHeight="1">
      <c r="A9" s="54"/>
      <c r="B9" s="54"/>
      <c r="C9" s="54" t="s">
        <v>92</v>
      </c>
      <c r="D9" s="57" t="s">
        <v>94</v>
      </c>
      <c r="E9" s="70">
        <v>16</v>
      </c>
      <c r="F9" s="70">
        <v>16</v>
      </c>
      <c r="G9" s="73"/>
    </row>
    <row r="10" spans="1:7" ht="19.5" customHeight="1">
      <c r="A10" s="54"/>
      <c r="B10" s="54"/>
      <c r="C10" s="54" t="s">
        <v>95</v>
      </c>
      <c r="D10" s="57" t="s">
        <v>96</v>
      </c>
      <c r="E10" s="70">
        <v>2</v>
      </c>
      <c r="F10" s="70">
        <v>2</v>
      </c>
      <c r="G10" s="73"/>
    </row>
    <row r="11" spans="1:7" ht="19.5" customHeight="1">
      <c r="A11" s="54"/>
      <c r="B11" s="54" t="s">
        <v>97</v>
      </c>
      <c r="C11" s="54"/>
      <c r="D11" s="57" t="s">
        <v>98</v>
      </c>
      <c r="E11" s="70">
        <v>199</v>
      </c>
      <c r="F11" s="70">
        <v>199</v>
      </c>
      <c r="G11" s="72">
        <f>SUM(G12:G13)</f>
        <v>0</v>
      </c>
    </row>
    <row r="12" spans="1:7" ht="19.5" customHeight="1">
      <c r="A12" s="54"/>
      <c r="B12" s="54"/>
      <c r="C12" s="54" t="s">
        <v>92</v>
      </c>
      <c r="D12" s="57" t="s">
        <v>99</v>
      </c>
      <c r="E12" s="70">
        <v>189</v>
      </c>
      <c r="F12" s="70">
        <v>189</v>
      </c>
      <c r="G12" s="73"/>
    </row>
    <row r="13" spans="1:7" ht="19.5" customHeight="1">
      <c r="A13" s="54"/>
      <c r="B13" s="54"/>
      <c r="C13" s="54" t="s">
        <v>100</v>
      </c>
      <c r="D13" s="55" t="s">
        <v>101</v>
      </c>
      <c r="E13" s="70">
        <v>5</v>
      </c>
      <c r="F13" s="70">
        <v>5</v>
      </c>
      <c r="G13" s="73"/>
    </row>
    <row r="14" spans="1:7" ht="19.5" customHeight="1">
      <c r="A14" s="54"/>
      <c r="B14" s="54"/>
      <c r="C14" s="54" t="s">
        <v>102</v>
      </c>
      <c r="D14" s="57" t="s">
        <v>103</v>
      </c>
      <c r="E14" s="70">
        <v>5</v>
      </c>
      <c r="F14" s="70">
        <v>5</v>
      </c>
      <c r="G14" s="72">
        <f>SUM(G15)</f>
        <v>0</v>
      </c>
    </row>
    <row r="15" spans="1:7" ht="19.5" customHeight="1">
      <c r="A15" s="54"/>
      <c r="B15" s="54" t="s">
        <v>104</v>
      </c>
      <c r="C15" s="54"/>
      <c r="D15" s="57" t="s">
        <v>105</v>
      </c>
      <c r="E15" s="70">
        <v>29</v>
      </c>
      <c r="F15" s="70">
        <v>29</v>
      </c>
      <c r="G15" s="73"/>
    </row>
    <row r="16" spans="1:7" ht="19.5" customHeight="1">
      <c r="A16" s="54"/>
      <c r="B16" s="54"/>
      <c r="C16" s="54" t="s">
        <v>92</v>
      </c>
      <c r="D16" s="57" t="s">
        <v>94</v>
      </c>
      <c r="E16" s="70">
        <v>29</v>
      </c>
      <c r="F16" s="70">
        <v>29</v>
      </c>
      <c r="G16" s="68">
        <f>SUM(G17)</f>
        <v>0</v>
      </c>
    </row>
    <row r="17" spans="1:7" ht="19.5" customHeight="1">
      <c r="A17" s="54"/>
      <c r="B17" s="54" t="s">
        <v>106</v>
      </c>
      <c r="C17" s="54"/>
      <c r="D17" s="55" t="s">
        <v>107</v>
      </c>
      <c r="E17" s="70">
        <v>5</v>
      </c>
      <c r="F17" s="70">
        <v>5</v>
      </c>
      <c r="G17" s="74"/>
    </row>
    <row r="18" spans="1:7" ht="19.5" customHeight="1">
      <c r="A18" s="54"/>
      <c r="B18" s="54"/>
      <c r="C18" s="54" t="s">
        <v>100</v>
      </c>
      <c r="D18" s="57" t="s">
        <v>101</v>
      </c>
      <c r="E18" s="70">
        <v>5</v>
      </c>
      <c r="F18" s="70">
        <v>5</v>
      </c>
      <c r="G18" s="75">
        <f>SUM(G19:G20)</f>
        <v>0</v>
      </c>
    </row>
    <row r="19" spans="1:7" ht="19.5" customHeight="1">
      <c r="A19" s="54"/>
      <c r="B19" s="54" t="s">
        <v>108</v>
      </c>
      <c r="C19" s="75"/>
      <c r="D19" s="57" t="s">
        <v>109</v>
      </c>
      <c r="E19" s="70">
        <v>57</v>
      </c>
      <c r="F19" s="70">
        <v>57</v>
      </c>
      <c r="G19" s="73"/>
    </row>
    <row r="20" spans="1:7" ht="19.5" customHeight="1">
      <c r="A20" s="54"/>
      <c r="B20" s="54"/>
      <c r="C20" s="75" t="s">
        <v>92</v>
      </c>
      <c r="D20" s="55" t="s">
        <v>94</v>
      </c>
      <c r="E20" s="70">
        <v>55</v>
      </c>
      <c r="F20" s="70">
        <v>55</v>
      </c>
      <c r="G20" s="73"/>
    </row>
    <row r="21" spans="1:7" ht="19.5" customHeight="1">
      <c r="A21" s="54"/>
      <c r="B21" s="54"/>
      <c r="C21" s="75" t="s">
        <v>100</v>
      </c>
      <c r="D21" s="57" t="s">
        <v>101</v>
      </c>
      <c r="E21" s="70">
        <v>2</v>
      </c>
      <c r="F21" s="70">
        <v>2</v>
      </c>
      <c r="G21" s="75"/>
    </row>
    <row r="22" spans="1:7" ht="19.5" customHeight="1">
      <c r="A22" s="54"/>
      <c r="B22" s="54" t="s">
        <v>110</v>
      </c>
      <c r="C22" s="75"/>
      <c r="D22" s="57" t="s">
        <v>111</v>
      </c>
      <c r="E22" s="70">
        <v>16</v>
      </c>
      <c r="F22" s="70">
        <v>16</v>
      </c>
      <c r="G22" s="75"/>
    </row>
    <row r="23" spans="1:7" ht="19.5" customHeight="1">
      <c r="A23" s="54"/>
      <c r="B23" s="54"/>
      <c r="C23" s="75">
        <v>99</v>
      </c>
      <c r="D23" s="57" t="s">
        <v>112</v>
      </c>
      <c r="E23" s="70">
        <v>16</v>
      </c>
      <c r="F23" s="70">
        <v>16</v>
      </c>
      <c r="G23" s="75"/>
    </row>
    <row r="24" spans="1:7" ht="19.5" customHeight="1">
      <c r="A24" s="54" t="s">
        <v>113</v>
      </c>
      <c r="B24" s="54"/>
      <c r="C24" s="54"/>
      <c r="D24" s="57" t="s">
        <v>114</v>
      </c>
      <c r="E24" s="70">
        <v>0</v>
      </c>
      <c r="F24" s="70">
        <v>0</v>
      </c>
      <c r="G24" s="75">
        <f>SUM(G25)</f>
        <v>0</v>
      </c>
    </row>
    <row r="25" spans="1:7" ht="19.5" customHeight="1">
      <c r="A25" s="54"/>
      <c r="B25" s="54" t="s">
        <v>92</v>
      </c>
      <c r="C25" s="54"/>
      <c r="D25" s="55" t="s">
        <v>115</v>
      </c>
      <c r="E25" s="70">
        <v>0</v>
      </c>
      <c r="F25" s="70">
        <v>0</v>
      </c>
      <c r="G25" s="73"/>
    </row>
    <row r="26" spans="1:7" ht="19.5" customHeight="1">
      <c r="A26" s="54"/>
      <c r="B26" s="54"/>
      <c r="C26" s="54" t="s">
        <v>116</v>
      </c>
      <c r="D26" s="57" t="s">
        <v>117</v>
      </c>
      <c r="E26" s="70">
        <v>0</v>
      </c>
      <c r="F26" s="70">
        <v>0</v>
      </c>
      <c r="G26" s="68">
        <f>G27+G30</f>
        <v>0</v>
      </c>
    </row>
    <row r="27" spans="1:7" ht="19.5" customHeight="1">
      <c r="A27" s="54" t="s">
        <v>118</v>
      </c>
      <c r="B27" s="54"/>
      <c r="C27" s="54"/>
      <c r="D27" s="57" t="s">
        <v>119</v>
      </c>
      <c r="E27" s="70">
        <v>126</v>
      </c>
      <c r="F27" s="70">
        <v>126</v>
      </c>
      <c r="G27" s="75">
        <f>SUM(G28)</f>
        <v>0</v>
      </c>
    </row>
    <row r="28" spans="1:7" ht="19.5" customHeight="1">
      <c r="A28" s="54"/>
      <c r="B28" s="54" t="s">
        <v>100</v>
      </c>
      <c r="C28" s="54"/>
      <c r="D28" s="55" t="s">
        <v>120</v>
      </c>
      <c r="E28" s="70">
        <v>34</v>
      </c>
      <c r="F28" s="70">
        <v>34</v>
      </c>
      <c r="G28" s="73"/>
    </row>
    <row r="29" spans="1:7" ht="19.5" customHeight="1">
      <c r="A29" s="54"/>
      <c r="B29" s="54"/>
      <c r="C29" s="54" t="s">
        <v>92</v>
      </c>
      <c r="D29" s="55" t="s">
        <v>99</v>
      </c>
      <c r="E29" s="70">
        <v>26</v>
      </c>
      <c r="F29" s="70">
        <v>26</v>
      </c>
      <c r="G29" s="73"/>
    </row>
    <row r="30" spans="1:7" ht="19.5" customHeight="1">
      <c r="A30" s="54"/>
      <c r="B30" s="54"/>
      <c r="C30" s="54" t="s">
        <v>110</v>
      </c>
      <c r="D30" s="57" t="s">
        <v>121</v>
      </c>
      <c r="E30" s="70">
        <v>8</v>
      </c>
      <c r="F30" s="70">
        <v>8</v>
      </c>
      <c r="G30" s="75">
        <f>SUM(G31)</f>
        <v>0</v>
      </c>
    </row>
    <row r="31" spans="1:7" ht="19.5" customHeight="1">
      <c r="A31" s="54"/>
      <c r="B31" s="54" t="s">
        <v>122</v>
      </c>
      <c r="C31" s="54"/>
      <c r="D31" s="57" t="s">
        <v>123</v>
      </c>
      <c r="E31" s="70">
        <v>66</v>
      </c>
      <c r="F31" s="70">
        <v>66</v>
      </c>
      <c r="G31" s="73"/>
    </row>
    <row r="32" spans="1:7" ht="19.5" customHeight="1">
      <c r="A32" s="54"/>
      <c r="B32" s="54"/>
      <c r="C32" s="54" t="s">
        <v>122</v>
      </c>
      <c r="D32" s="57" t="s">
        <v>124</v>
      </c>
      <c r="E32" s="70">
        <v>66</v>
      </c>
      <c r="F32" s="70">
        <v>66</v>
      </c>
      <c r="G32" s="68"/>
    </row>
    <row r="33" spans="1:7" ht="19.5" customHeight="1">
      <c r="A33" s="54" t="s">
        <v>125</v>
      </c>
      <c r="B33" s="54"/>
      <c r="C33" s="54"/>
      <c r="D33" s="55" t="s">
        <v>126</v>
      </c>
      <c r="E33" s="70">
        <v>28</v>
      </c>
      <c r="F33" s="70">
        <v>28</v>
      </c>
      <c r="G33" s="75">
        <f>SUM(G34)</f>
        <v>0</v>
      </c>
    </row>
    <row r="34" spans="1:7" ht="19.5" customHeight="1">
      <c r="A34" s="54"/>
      <c r="B34" s="54" t="s">
        <v>92</v>
      </c>
      <c r="C34" s="54"/>
      <c r="D34" s="57" t="s">
        <v>127</v>
      </c>
      <c r="E34" s="70">
        <f>E35</f>
        <v>14</v>
      </c>
      <c r="F34" s="70">
        <f>F35</f>
        <v>14</v>
      </c>
      <c r="G34" s="73"/>
    </row>
    <row r="35" spans="1:7" ht="19.5" customHeight="1">
      <c r="A35" s="54"/>
      <c r="B35" s="54"/>
      <c r="C35" s="54" t="s">
        <v>92</v>
      </c>
      <c r="D35" s="57" t="s">
        <v>94</v>
      </c>
      <c r="E35" s="70">
        <v>14</v>
      </c>
      <c r="F35" s="70">
        <v>14</v>
      </c>
      <c r="G35" s="75"/>
    </row>
    <row r="36" spans="1:7" ht="19.5" customHeight="1">
      <c r="A36" s="54"/>
      <c r="B36" s="54" t="s">
        <v>61</v>
      </c>
      <c r="C36" s="54"/>
      <c r="D36" s="57" t="s">
        <v>128</v>
      </c>
      <c r="E36" s="70">
        <v>30</v>
      </c>
      <c r="F36" s="70">
        <v>30</v>
      </c>
      <c r="G36" s="73"/>
    </row>
    <row r="37" spans="1:7" ht="19.5" customHeight="1">
      <c r="A37" s="54"/>
      <c r="B37" s="54"/>
      <c r="C37" s="54" t="s">
        <v>92</v>
      </c>
      <c r="D37" s="57" t="s">
        <v>129</v>
      </c>
      <c r="E37" s="70">
        <v>14</v>
      </c>
      <c r="F37" s="70">
        <v>14</v>
      </c>
      <c r="G37" s="73"/>
    </row>
    <row r="38" spans="1:7" ht="19.5" customHeight="1">
      <c r="A38" s="54"/>
      <c r="B38" s="54"/>
      <c r="C38" s="54" t="s">
        <v>100</v>
      </c>
      <c r="D38" s="57" t="s">
        <v>130</v>
      </c>
      <c r="E38" s="70">
        <v>9</v>
      </c>
      <c r="F38" s="70">
        <v>9</v>
      </c>
      <c r="G38" s="73"/>
    </row>
    <row r="39" spans="1:7" ht="19.5" customHeight="1">
      <c r="A39" s="54"/>
      <c r="B39" s="54"/>
      <c r="C39" s="54" t="s">
        <v>97</v>
      </c>
      <c r="D39" s="57" t="s">
        <v>131</v>
      </c>
      <c r="E39" s="70">
        <v>7</v>
      </c>
      <c r="F39" s="70">
        <v>7</v>
      </c>
      <c r="G39" s="68">
        <f>G40+G42+G44</f>
        <v>0</v>
      </c>
    </row>
    <row r="40" spans="1:7" ht="19.5" customHeight="1">
      <c r="A40" s="54" t="s">
        <v>132</v>
      </c>
      <c r="B40" s="54"/>
      <c r="C40" s="54"/>
      <c r="D40" s="55" t="s">
        <v>133</v>
      </c>
      <c r="E40" s="70">
        <v>56</v>
      </c>
      <c r="F40" s="70">
        <v>56</v>
      </c>
      <c r="G40" s="75">
        <f aca="true" t="shared" si="0" ref="G40:G44">SUM(G41)</f>
        <v>0</v>
      </c>
    </row>
    <row r="41" spans="1:7" ht="19.5" customHeight="1">
      <c r="A41" s="54"/>
      <c r="B41" s="54" t="s">
        <v>92</v>
      </c>
      <c r="C41" s="54"/>
      <c r="D41" s="57" t="s">
        <v>134</v>
      </c>
      <c r="E41" s="70">
        <v>18</v>
      </c>
      <c r="F41" s="70">
        <v>18</v>
      </c>
      <c r="G41" s="73"/>
    </row>
    <row r="42" spans="1:7" ht="19.5" customHeight="1">
      <c r="A42" s="54"/>
      <c r="B42" s="54"/>
      <c r="C42" s="54" t="s">
        <v>110</v>
      </c>
      <c r="D42" s="57" t="s">
        <v>135</v>
      </c>
      <c r="E42" s="70">
        <v>18</v>
      </c>
      <c r="F42" s="70">
        <v>18</v>
      </c>
      <c r="G42" s="75">
        <f t="shared" si="0"/>
        <v>0</v>
      </c>
    </row>
    <row r="43" spans="1:7" ht="19.5" customHeight="1">
      <c r="A43" s="54"/>
      <c r="B43" s="54" t="s">
        <v>100</v>
      </c>
      <c r="C43" s="54"/>
      <c r="D43" s="57" t="s">
        <v>136</v>
      </c>
      <c r="E43" s="70">
        <v>57</v>
      </c>
      <c r="F43" s="70">
        <v>57</v>
      </c>
      <c r="G43" s="73"/>
    </row>
    <row r="44" spans="1:7" ht="19.5" customHeight="1">
      <c r="A44" s="54"/>
      <c r="B44" s="54"/>
      <c r="C44" s="54" t="s">
        <v>92</v>
      </c>
      <c r="D44" s="57" t="s">
        <v>137</v>
      </c>
      <c r="E44" s="70">
        <v>57</v>
      </c>
      <c r="F44" s="70">
        <v>57</v>
      </c>
      <c r="G44" s="75">
        <f t="shared" si="0"/>
        <v>0</v>
      </c>
    </row>
    <row r="45" spans="1:7" ht="19.5" customHeight="1">
      <c r="A45" s="54"/>
      <c r="B45" s="54" t="s">
        <v>122</v>
      </c>
      <c r="C45" s="54"/>
      <c r="D45" s="57" t="s">
        <v>138</v>
      </c>
      <c r="E45" s="70">
        <f>E46</f>
        <v>30</v>
      </c>
      <c r="F45" s="70">
        <f>F46</f>
        <v>30</v>
      </c>
      <c r="G45" s="73"/>
    </row>
    <row r="46" spans="1:7" ht="19.5" customHeight="1">
      <c r="A46" s="54"/>
      <c r="B46" s="54"/>
      <c r="C46" s="54" t="s">
        <v>92</v>
      </c>
      <c r="D46" s="57" t="s">
        <v>139</v>
      </c>
      <c r="E46" s="70">
        <v>30</v>
      </c>
      <c r="F46" s="70">
        <v>30</v>
      </c>
      <c r="G46" s="68">
        <f>G47+G49</f>
        <v>0</v>
      </c>
    </row>
    <row r="47" spans="1:7" ht="19.5" customHeight="1">
      <c r="A47" s="54" t="s">
        <v>140</v>
      </c>
      <c r="B47" s="54"/>
      <c r="C47" s="54"/>
      <c r="D47" s="55" t="s">
        <v>141</v>
      </c>
      <c r="E47" s="70">
        <v>380</v>
      </c>
      <c r="F47" s="70">
        <v>380</v>
      </c>
      <c r="G47" s="75">
        <f>SUM(G48)</f>
        <v>0</v>
      </c>
    </row>
    <row r="48" spans="1:7" ht="19.5" customHeight="1">
      <c r="A48" s="54"/>
      <c r="B48" s="54" t="s">
        <v>92</v>
      </c>
      <c r="C48" s="54"/>
      <c r="D48" s="57" t="s">
        <v>142</v>
      </c>
      <c r="E48" s="70">
        <v>85</v>
      </c>
      <c r="F48" s="70">
        <v>85</v>
      </c>
      <c r="G48" s="73"/>
    </row>
    <row r="49" spans="1:7" ht="19.5" customHeight="1">
      <c r="A49" s="54"/>
      <c r="B49" s="54"/>
      <c r="C49" s="54" t="s">
        <v>95</v>
      </c>
      <c r="D49" s="57" t="s">
        <v>143</v>
      </c>
      <c r="E49" s="70">
        <v>85</v>
      </c>
      <c r="F49" s="70">
        <v>85</v>
      </c>
      <c r="G49" s="75">
        <f>SUM(G52)</f>
        <v>0</v>
      </c>
    </row>
    <row r="50" spans="1:7" ht="19.5" customHeight="1">
      <c r="A50" s="54"/>
      <c r="B50" s="54" t="s">
        <v>122</v>
      </c>
      <c r="C50" s="54"/>
      <c r="D50" t="s">
        <v>144</v>
      </c>
      <c r="E50" s="70">
        <v>12</v>
      </c>
      <c r="F50" s="70">
        <v>12</v>
      </c>
      <c r="G50" s="75"/>
    </row>
    <row r="51" spans="1:7" ht="19.5" customHeight="1">
      <c r="A51" s="54"/>
      <c r="B51" s="54"/>
      <c r="C51" s="54" t="s">
        <v>110</v>
      </c>
      <c r="D51" s="57" t="s">
        <v>145</v>
      </c>
      <c r="E51" s="70">
        <v>12</v>
      </c>
      <c r="F51" s="70">
        <v>12</v>
      </c>
      <c r="G51" s="75"/>
    </row>
    <row r="52" spans="1:7" ht="19.5" customHeight="1">
      <c r="A52" s="54"/>
      <c r="B52" s="54" t="s">
        <v>146</v>
      </c>
      <c r="C52" s="54"/>
      <c r="D52" s="57" t="s">
        <v>147</v>
      </c>
      <c r="E52" s="70">
        <f aca="true" t="shared" si="1" ref="E52:E55">E53</f>
        <v>302</v>
      </c>
      <c r="F52" s="70">
        <f>F53</f>
        <v>302</v>
      </c>
      <c r="G52" s="73"/>
    </row>
    <row r="53" spans="1:7" ht="19.5" customHeight="1">
      <c r="A53" s="54"/>
      <c r="B53" s="54"/>
      <c r="C53" s="54" t="s">
        <v>122</v>
      </c>
      <c r="D53" s="57" t="s">
        <v>148</v>
      </c>
      <c r="E53" s="70">
        <v>302</v>
      </c>
      <c r="F53" s="70">
        <v>302</v>
      </c>
      <c r="G53" s="68"/>
    </row>
    <row r="54" spans="1:7" ht="19.5" customHeight="1">
      <c r="A54" s="54" t="s">
        <v>149</v>
      </c>
      <c r="B54" s="54"/>
      <c r="C54" s="54"/>
      <c r="D54" s="55" t="s">
        <v>150</v>
      </c>
      <c r="E54" s="70">
        <f t="shared" si="1"/>
        <v>3</v>
      </c>
      <c r="F54" s="70">
        <f>F55</f>
        <v>3</v>
      </c>
      <c r="G54" s="75">
        <v>0</v>
      </c>
    </row>
    <row r="55" spans="1:7" ht="19.5" customHeight="1">
      <c r="A55" s="54"/>
      <c r="B55" s="54" t="s">
        <v>92</v>
      </c>
      <c r="C55" s="54"/>
      <c r="D55" s="57" t="s">
        <v>151</v>
      </c>
      <c r="E55" s="70">
        <f t="shared" si="1"/>
        <v>3</v>
      </c>
      <c r="F55" s="70">
        <f>F56</f>
        <v>3</v>
      </c>
      <c r="G55" s="73"/>
    </row>
    <row r="56" spans="1:7" ht="19.5" customHeight="1">
      <c r="A56" s="54"/>
      <c r="B56" s="54"/>
      <c r="C56" s="54" t="s">
        <v>57</v>
      </c>
      <c r="D56" s="57" t="s">
        <v>152</v>
      </c>
      <c r="E56" s="70">
        <v>3</v>
      </c>
      <c r="F56" s="70">
        <v>3</v>
      </c>
      <c r="G56" s="68"/>
    </row>
    <row r="57" spans="1:7" ht="19.5" customHeight="1">
      <c r="A57" s="54" t="s">
        <v>153</v>
      </c>
      <c r="B57" s="54"/>
      <c r="C57" s="54"/>
      <c r="D57" s="55" t="s">
        <v>154</v>
      </c>
      <c r="E57" s="70">
        <v>43</v>
      </c>
      <c r="F57" s="70">
        <v>43</v>
      </c>
      <c r="G57" s="75">
        <f>SUM(G58)</f>
        <v>0</v>
      </c>
    </row>
    <row r="58" spans="1:7" ht="19.5" customHeight="1">
      <c r="A58" s="54"/>
      <c r="B58" s="54" t="s">
        <v>100</v>
      </c>
      <c r="C58" s="54"/>
      <c r="D58" s="57" t="s">
        <v>155</v>
      </c>
      <c r="E58" s="70">
        <v>43</v>
      </c>
      <c r="F58" s="70">
        <v>43</v>
      </c>
      <c r="G58" s="73"/>
    </row>
    <row r="59" spans="1:7" ht="19.5" customHeight="1">
      <c r="A59" s="54"/>
      <c r="B59" s="54"/>
      <c r="C59" s="54" t="s">
        <v>92</v>
      </c>
      <c r="D59" s="57" t="s">
        <v>156</v>
      </c>
      <c r="E59" s="70">
        <v>43</v>
      </c>
      <c r="F59" s="70">
        <v>43</v>
      </c>
      <c r="G59" s="76"/>
    </row>
    <row r="60" spans="1:7" ht="19.5" customHeight="1">
      <c r="A60" s="77"/>
      <c r="B60" s="77"/>
      <c r="C60" s="77"/>
      <c r="D60" s="77" t="s">
        <v>66</v>
      </c>
      <c r="E60" s="70">
        <v>983</v>
      </c>
      <c r="F60" s="70">
        <v>983</v>
      </c>
      <c r="G60" s="70">
        <v>0</v>
      </c>
    </row>
    <row r="61" spans="5:7" ht="15.75" customHeight="1">
      <c r="E61" s="78"/>
      <c r="F61" s="78"/>
      <c r="G61" s="78"/>
    </row>
    <row r="62" spans="5:7" ht="15.75" customHeight="1">
      <c r="E62" s="78"/>
      <c r="F62" s="78"/>
      <c r="G62" s="78"/>
    </row>
    <row r="63" spans="5:7" ht="15.75" customHeight="1">
      <c r="E63" s="78"/>
      <c r="F63" s="78"/>
      <c r="G63" s="78"/>
    </row>
    <row r="64" spans="5:7" ht="15.75" customHeight="1">
      <c r="E64" s="78"/>
      <c r="F64" s="78"/>
      <c r="G64" s="78"/>
    </row>
    <row r="65" spans="5:7" ht="15.75" customHeight="1">
      <c r="E65" s="78"/>
      <c r="F65" s="78"/>
      <c r="G65" s="78"/>
    </row>
    <row r="66" spans="5:7" ht="15.75" customHeight="1">
      <c r="E66" s="78"/>
      <c r="F66" s="78"/>
      <c r="G66" s="78"/>
    </row>
    <row r="67" spans="5:7" ht="15.75" customHeight="1">
      <c r="E67" s="78"/>
      <c r="F67" s="78"/>
      <c r="G67" s="78"/>
    </row>
    <row r="68" spans="5:7" ht="15.75" customHeight="1">
      <c r="E68" s="78"/>
      <c r="F68" s="78"/>
      <c r="G68" s="78"/>
    </row>
    <row r="69" spans="5:7" ht="15.75" customHeight="1">
      <c r="E69" s="78"/>
      <c r="F69" s="78"/>
      <c r="G69" s="78"/>
    </row>
    <row r="70" spans="5:7" ht="15.75" customHeight="1">
      <c r="E70" s="78"/>
      <c r="F70" s="78"/>
      <c r="G70" s="78"/>
    </row>
    <row r="71" spans="5:7" ht="15.75" customHeight="1">
      <c r="E71" s="78"/>
      <c r="F71" s="78"/>
      <c r="G71" s="78"/>
    </row>
    <row r="72" spans="5:7" ht="15.75" customHeight="1">
      <c r="E72" s="78"/>
      <c r="F72" s="78"/>
      <c r="G72" s="78"/>
    </row>
    <row r="73" spans="5:7" ht="15.75" customHeight="1">
      <c r="E73" s="78"/>
      <c r="F73" s="78"/>
      <c r="G73" s="78"/>
    </row>
    <row r="74" spans="5:7" ht="15.75" customHeight="1">
      <c r="E74" s="78"/>
      <c r="F74" s="78"/>
      <c r="G74" s="78"/>
    </row>
    <row r="75" spans="5:7" ht="15.75" customHeight="1">
      <c r="E75" s="78"/>
      <c r="F75" s="78"/>
      <c r="G75" s="78"/>
    </row>
    <row r="76" spans="5:7" ht="15.75" customHeight="1">
      <c r="E76" s="78"/>
      <c r="F76" s="78"/>
      <c r="G76" s="78"/>
    </row>
    <row r="77" spans="5:7" ht="15.75" customHeight="1">
      <c r="E77" s="78"/>
      <c r="F77" s="78"/>
      <c r="G77" s="78"/>
    </row>
    <row r="78" spans="5:7" ht="15.75" customHeight="1">
      <c r="E78" s="78"/>
      <c r="F78" s="78"/>
      <c r="G78" s="78"/>
    </row>
    <row r="79" spans="5:7" ht="15.75" customHeight="1">
      <c r="E79" s="78"/>
      <c r="F79" s="78"/>
      <c r="G79" s="78"/>
    </row>
    <row r="80" spans="5:7" ht="15.75" customHeight="1">
      <c r="E80" s="78"/>
      <c r="F80" s="78"/>
      <c r="G80" s="78"/>
    </row>
    <row r="81" spans="5:7" ht="15.75" customHeight="1">
      <c r="E81" s="78"/>
      <c r="F81" s="78"/>
      <c r="G81" s="78"/>
    </row>
    <row r="82" spans="5:7" ht="15.75" customHeight="1">
      <c r="E82" s="78"/>
      <c r="F82" s="78"/>
      <c r="G82" s="78"/>
    </row>
    <row r="83" spans="5:7" ht="15.75" customHeight="1">
      <c r="E83" s="78"/>
      <c r="F83" s="78"/>
      <c r="G83" s="78"/>
    </row>
    <row r="84" spans="5:7" ht="15.75" customHeight="1">
      <c r="E84" s="78"/>
      <c r="F84" s="78"/>
      <c r="G84" s="78"/>
    </row>
    <row r="85" spans="5:7" ht="15.75" customHeight="1">
      <c r="E85" s="78"/>
      <c r="F85" s="78"/>
      <c r="G85" s="78"/>
    </row>
    <row r="86" spans="5:7" ht="15.75" customHeight="1">
      <c r="E86" s="78"/>
      <c r="F86" s="78"/>
      <c r="G86" s="78"/>
    </row>
    <row r="87" spans="5:7" ht="15.75" customHeight="1">
      <c r="E87" s="78"/>
      <c r="F87" s="78"/>
      <c r="G87" s="78"/>
    </row>
    <row r="88" spans="5:7" ht="15.75" customHeight="1">
      <c r="E88" s="78"/>
      <c r="F88" s="78"/>
      <c r="G88" s="78"/>
    </row>
    <row r="89" spans="5:7" ht="15.75" customHeight="1">
      <c r="E89" s="78"/>
      <c r="F89" s="78"/>
      <c r="G89" s="78"/>
    </row>
    <row r="90" spans="5:7" ht="15.75" customHeight="1">
      <c r="E90" s="78"/>
      <c r="F90" s="78"/>
      <c r="G90" s="78"/>
    </row>
    <row r="91" spans="5:7" ht="15.75" customHeight="1">
      <c r="E91" s="78"/>
      <c r="F91" s="78"/>
      <c r="G91" s="78"/>
    </row>
    <row r="92" spans="5:7" ht="15.75" customHeight="1">
      <c r="E92" s="78"/>
      <c r="F92" s="78"/>
      <c r="G92" s="78"/>
    </row>
    <row r="93" spans="5:7" ht="15.75" customHeight="1">
      <c r="E93" s="78"/>
      <c r="F93" s="78"/>
      <c r="G93" s="78"/>
    </row>
    <row r="94" spans="5:7" ht="15.75" customHeight="1">
      <c r="E94" s="78"/>
      <c r="F94" s="78"/>
      <c r="G94" s="78"/>
    </row>
    <row r="95" spans="5:7" ht="15.75" customHeight="1">
      <c r="E95" s="78"/>
      <c r="F95" s="78"/>
      <c r="G95" s="78"/>
    </row>
  </sheetData>
  <sheetProtection/>
  <mergeCells count="5">
    <mergeCell ref="A2:G2"/>
    <mergeCell ref="D5:D6"/>
    <mergeCell ref="E4:E6"/>
    <mergeCell ref="F4:F6"/>
    <mergeCell ref="G4:G6"/>
  </mergeCells>
  <printOptions/>
  <pageMargins left="0.82"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35"/>
  <sheetViews>
    <sheetView workbookViewId="0" topLeftCell="A1">
      <selection activeCell="A3" sqref="A3:D3"/>
    </sheetView>
  </sheetViews>
  <sheetFormatPr defaultColWidth="6.875" defaultRowHeight="12.75" customHeight="1"/>
  <cols>
    <col min="1" max="2" width="5.875" style="2" customWidth="1"/>
    <col min="3" max="3" width="54.625" style="2" customWidth="1"/>
    <col min="4" max="4" width="37.75390625" style="2" customWidth="1"/>
    <col min="5" max="5" width="6.50390625" style="2" customWidth="1"/>
    <col min="6" max="16384" width="6.875" style="2" customWidth="1"/>
  </cols>
  <sheetData>
    <row r="1" spans="1:2" ht="24" customHeight="1">
      <c r="A1" s="40"/>
      <c r="B1" s="40"/>
    </row>
    <row r="2" spans="1:5" ht="19.5" customHeight="1">
      <c r="A2" s="4"/>
      <c r="B2" s="4"/>
      <c r="C2" s="5"/>
      <c r="D2" s="4"/>
      <c r="E2" s="36"/>
    </row>
    <row r="3" spans="1:5" ht="25.5" customHeight="1">
      <c r="A3" s="7" t="s">
        <v>157</v>
      </c>
      <c r="B3" s="7"/>
      <c r="C3" s="7"/>
      <c r="D3" s="7"/>
      <c r="E3" s="36"/>
    </row>
    <row r="4" spans="1:5" ht="19.5" customHeight="1">
      <c r="A4" s="41"/>
      <c r="B4" s="41"/>
      <c r="C4" s="41"/>
      <c r="D4" s="10" t="s">
        <v>3</v>
      </c>
      <c r="E4" s="36"/>
    </row>
    <row r="5" spans="1:5" ht="19.5" customHeight="1">
      <c r="A5" s="42" t="s">
        <v>158</v>
      </c>
      <c r="B5" s="42"/>
      <c r="C5" s="43"/>
      <c r="D5" s="20" t="s">
        <v>8</v>
      </c>
      <c r="E5" s="36"/>
    </row>
    <row r="6" spans="1:5" ht="19.5" customHeight="1">
      <c r="A6" s="44" t="s">
        <v>86</v>
      </c>
      <c r="B6" s="45"/>
      <c r="C6" s="46" t="s">
        <v>87</v>
      </c>
      <c r="D6" s="47"/>
      <c r="E6" s="36"/>
    </row>
    <row r="7" spans="1:5" ht="33" customHeight="1">
      <c r="A7" s="48" t="s">
        <v>88</v>
      </c>
      <c r="B7" s="49" t="s">
        <v>89</v>
      </c>
      <c r="C7" s="46"/>
      <c r="D7" s="50"/>
      <c r="E7" s="36"/>
    </row>
    <row r="8" spans="1:5" ht="18.75" customHeight="1">
      <c r="A8" s="51" t="s">
        <v>66</v>
      </c>
      <c r="B8" s="52"/>
      <c r="C8" s="46"/>
      <c r="D8" s="53">
        <v>983</v>
      </c>
      <c r="E8" s="36"/>
    </row>
    <row r="9" spans="1:5" ht="21" customHeight="1">
      <c r="A9" s="54">
        <v>201</v>
      </c>
      <c r="B9" s="54"/>
      <c r="C9" s="55" t="s">
        <v>91</v>
      </c>
      <c r="D9" s="56">
        <v>347</v>
      </c>
      <c r="E9" s="38"/>
    </row>
    <row r="10" spans="1:4" ht="21" customHeight="1">
      <c r="A10" s="54"/>
      <c r="B10" s="54" t="s">
        <v>92</v>
      </c>
      <c r="C10" s="57" t="s">
        <v>93</v>
      </c>
      <c r="D10" s="56">
        <v>18</v>
      </c>
    </row>
    <row r="11" spans="1:4" ht="21" customHeight="1">
      <c r="A11" s="54"/>
      <c r="B11" s="54" t="s">
        <v>97</v>
      </c>
      <c r="C11" s="57" t="s">
        <v>98</v>
      </c>
      <c r="D11" s="56">
        <v>199</v>
      </c>
    </row>
    <row r="12" spans="1:4" ht="21" customHeight="1">
      <c r="A12" s="54"/>
      <c r="B12" s="54" t="s">
        <v>104</v>
      </c>
      <c r="C12" s="57" t="s">
        <v>105</v>
      </c>
      <c r="D12" s="56">
        <v>29</v>
      </c>
    </row>
    <row r="13" spans="1:4" s="2" customFormat="1" ht="21" customHeight="1">
      <c r="A13" s="54"/>
      <c r="B13" s="54" t="s">
        <v>106</v>
      </c>
      <c r="C13" s="55" t="s">
        <v>107</v>
      </c>
      <c r="D13" s="56">
        <v>5</v>
      </c>
    </row>
    <row r="14" spans="1:4" ht="21" customHeight="1">
      <c r="A14" s="54"/>
      <c r="B14" s="54" t="s">
        <v>108</v>
      </c>
      <c r="C14" s="57" t="s">
        <v>109</v>
      </c>
      <c r="D14" s="56">
        <v>57</v>
      </c>
    </row>
    <row r="15" spans="1:4" ht="21" customHeight="1">
      <c r="A15" s="54"/>
      <c r="B15" s="54" t="s">
        <v>110</v>
      </c>
      <c r="C15" s="57" t="s">
        <v>111</v>
      </c>
      <c r="D15" s="56">
        <v>16</v>
      </c>
    </row>
    <row r="16" spans="1:4" ht="21" customHeight="1">
      <c r="A16" s="54" t="s">
        <v>113</v>
      </c>
      <c r="B16" s="54"/>
      <c r="C16" s="57" t="s">
        <v>114</v>
      </c>
      <c r="D16" s="56">
        <v>0</v>
      </c>
    </row>
    <row r="17" spans="1:4" ht="21" customHeight="1">
      <c r="A17" s="54"/>
      <c r="B17" s="54" t="s">
        <v>92</v>
      </c>
      <c r="C17" s="55" t="s">
        <v>115</v>
      </c>
      <c r="D17" s="56">
        <v>0</v>
      </c>
    </row>
    <row r="18" spans="1:4" ht="21" customHeight="1">
      <c r="A18" s="54" t="s">
        <v>118</v>
      </c>
      <c r="B18" s="54"/>
      <c r="C18" s="57" t="s">
        <v>119</v>
      </c>
      <c r="D18" s="56">
        <v>126</v>
      </c>
    </row>
    <row r="19" spans="1:4" ht="21" customHeight="1">
      <c r="A19" s="54"/>
      <c r="B19" s="54" t="s">
        <v>100</v>
      </c>
      <c r="C19" s="55" t="s">
        <v>120</v>
      </c>
      <c r="D19" s="56">
        <v>34</v>
      </c>
    </row>
    <row r="20" spans="1:4" ht="21" customHeight="1">
      <c r="A20" s="54"/>
      <c r="B20" s="54" t="s">
        <v>122</v>
      </c>
      <c r="C20" s="57" t="s">
        <v>123</v>
      </c>
      <c r="D20" s="56">
        <v>66</v>
      </c>
    </row>
    <row r="21" spans="1:4" ht="21" customHeight="1">
      <c r="A21" s="54" t="s">
        <v>159</v>
      </c>
      <c r="B21" s="54"/>
      <c r="C21" s="55" t="s">
        <v>126</v>
      </c>
      <c r="D21" s="56">
        <v>28</v>
      </c>
    </row>
    <row r="22" spans="1:4" ht="21" customHeight="1">
      <c r="A22" s="54"/>
      <c r="B22" s="54" t="s">
        <v>92</v>
      </c>
      <c r="C22" s="55" t="s">
        <v>160</v>
      </c>
      <c r="D22" s="56">
        <v>14</v>
      </c>
    </row>
    <row r="23" spans="1:4" ht="21" customHeight="1">
      <c r="A23" s="54"/>
      <c r="B23" s="54" t="s">
        <v>61</v>
      </c>
      <c r="C23" s="57" t="s">
        <v>128</v>
      </c>
      <c r="D23" s="56">
        <v>14</v>
      </c>
    </row>
    <row r="24" spans="1:4" ht="21" customHeight="1">
      <c r="A24" s="54" t="s">
        <v>132</v>
      </c>
      <c r="B24" s="54"/>
      <c r="C24" s="55" t="s">
        <v>133</v>
      </c>
      <c r="D24" s="56">
        <v>56</v>
      </c>
    </row>
    <row r="25" spans="1:4" ht="21" customHeight="1">
      <c r="A25" s="54"/>
      <c r="B25" s="54" t="s">
        <v>92</v>
      </c>
      <c r="C25" s="57" t="s">
        <v>134</v>
      </c>
      <c r="D25" s="56">
        <v>18</v>
      </c>
    </row>
    <row r="26" spans="1:4" ht="21" customHeight="1">
      <c r="A26" s="54"/>
      <c r="B26" s="54" t="s">
        <v>100</v>
      </c>
      <c r="C26" s="57" t="s">
        <v>136</v>
      </c>
      <c r="D26" s="56">
        <v>38</v>
      </c>
    </row>
    <row r="27" spans="1:4" ht="21" customHeight="1">
      <c r="A27" s="54"/>
      <c r="B27" s="54" t="s">
        <v>122</v>
      </c>
      <c r="C27" s="57" t="s">
        <v>138</v>
      </c>
      <c r="D27" s="56">
        <v>0</v>
      </c>
    </row>
    <row r="28" spans="1:4" ht="21" customHeight="1">
      <c r="A28" s="54" t="s">
        <v>140</v>
      </c>
      <c r="B28" s="54"/>
      <c r="C28" s="55" t="s">
        <v>141</v>
      </c>
      <c r="D28" s="56">
        <v>380</v>
      </c>
    </row>
    <row r="29" spans="1:4" ht="21" customHeight="1">
      <c r="A29" s="54"/>
      <c r="B29" s="54" t="s">
        <v>92</v>
      </c>
      <c r="C29" s="57" t="s">
        <v>142</v>
      </c>
      <c r="D29" s="56">
        <v>85</v>
      </c>
    </row>
    <row r="30" spans="1:4" ht="21" customHeight="1">
      <c r="A30" s="54"/>
      <c r="B30" s="54" t="s">
        <v>122</v>
      </c>
      <c r="C30" s="57" t="s">
        <v>144</v>
      </c>
      <c r="D30" s="56">
        <v>12</v>
      </c>
    </row>
    <row r="31" spans="1:4" ht="21" customHeight="1">
      <c r="A31" s="54"/>
      <c r="B31" s="54" t="s">
        <v>146</v>
      </c>
      <c r="C31" s="57" t="s">
        <v>147</v>
      </c>
      <c r="D31" s="56">
        <v>302</v>
      </c>
    </row>
    <row r="32" spans="1:4" ht="21" customHeight="1">
      <c r="A32" s="54" t="s">
        <v>149</v>
      </c>
      <c r="B32" s="54"/>
      <c r="C32" s="55" t="s">
        <v>150</v>
      </c>
      <c r="D32" s="56">
        <v>3</v>
      </c>
    </row>
    <row r="33" spans="1:4" ht="21" customHeight="1">
      <c r="A33" s="54"/>
      <c r="B33" s="54" t="s">
        <v>92</v>
      </c>
      <c r="C33" s="57" t="s">
        <v>151</v>
      </c>
      <c r="D33" s="56">
        <v>3</v>
      </c>
    </row>
    <row r="34" spans="1:4" ht="21" customHeight="1">
      <c r="A34" s="54" t="s">
        <v>153</v>
      </c>
      <c r="B34" s="54"/>
      <c r="C34" s="55" t="s">
        <v>154</v>
      </c>
      <c r="D34" s="56">
        <v>43</v>
      </c>
    </row>
    <row r="35" spans="1:4" ht="21" customHeight="1">
      <c r="A35" s="54"/>
      <c r="B35" s="54" t="s">
        <v>100</v>
      </c>
      <c r="C35" s="57" t="s">
        <v>155</v>
      </c>
      <c r="D35" s="56">
        <v>43</v>
      </c>
    </row>
  </sheetData>
  <sheetProtection/>
  <mergeCells count="4">
    <mergeCell ref="A3:D3"/>
    <mergeCell ref="A8:B8"/>
    <mergeCell ref="C6:C7"/>
    <mergeCell ref="D5:D7"/>
  </mergeCells>
  <printOptions/>
  <pageMargins left="1.41" right="0.75" top="0.76"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28"/>
  <sheetViews>
    <sheetView tabSelected="1" workbookViewId="0" topLeftCell="A1">
      <selection activeCell="D22" sqref="D22"/>
    </sheetView>
  </sheetViews>
  <sheetFormatPr defaultColWidth="6.875" defaultRowHeight="12.75" customHeight="1"/>
  <cols>
    <col min="1" max="1" width="11.75390625" style="2" customWidth="1"/>
    <col min="2" max="2" width="19.875" style="2" customWidth="1"/>
    <col min="3" max="8" width="15.75390625" style="2" customWidth="1"/>
    <col min="9" max="9" width="6.50390625" style="2" customWidth="1"/>
    <col min="10" max="16384" width="6.875" style="2" customWidth="1"/>
  </cols>
  <sheetData>
    <row r="1" ht="21.75" customHeight="1">
      <c r="A1" s="3"/>
    </row>
    <row r="2" spans="1:9" ht="19.5" customHeight="1">
      <c r="A2" s="4"/>
      <c r="B2" s="4"/>
      <c r="C2" s="4"/>
      <c r="D2" s="4"/>
      <c r="E2" s="5"/>
      <c r="F2" s="4"/>
      <c r="G2" s="4"/>
      <c r="H2" s="6"/>
      <c r="I2" s="36"/>
    </row>
    <row r="3" spans="1:9" ht="25.5" customHeight="1">
      <c r="A3" s="7" t="s">
        <v>161</v>
      </c>
      <c r="B3" s="7"/>
      <c r="C3" s="7"/>
      <c r="D3" s="7"/>
      <c r="E3" s="7"/>
      <c r="F3" s="7"/>
      <c r="G3" s="7"/>
      <c r="H3" s="7"/>
      <c r="I3" s="36"/>
    </row>
    <row r="4" spans="1:9" ht="19.5" customHeight="1">
      <c r="A4" s="8"/>
      <c r="B4" s="9"/>
      <c r="C4" s="9"/>
      <c r="D4" s="9"/>
      <c r="E4" s="9"/>
      <c r="F4" s="9"/>
      <c r="G4" s="9"/>
      <c r="H4" s="10" t="s">
        <v>3</v>
      </c>
      <c r="I4" s="36"/>
    </row>
    <row r="5" spans="1:9" s="1" customFormat="1" ht="19.5" customHeight="1">
      <c r="A5" s="11" t="s">
        <v>162</v>
      </c>
      <c r="B5" s="11" t="s">
        <v>163</v>
      </c>
      <c r="C5" s="12" t="s">
        <v>164</v>
      </c>
      <c r="D5" s="12"/>
      <c r="E5" s="12"/>
      <c r="F5" s="12"/>
      <c r="G5" s="12"/>
      <c r="H5" s="12"/>
      <c r="I5" s="37"/>
    </row>
    <row r="6" spans="1:9" s="1" customFormat="1" ht="19.5" customHeight="1">
      <c r="A6" s="11"/>
      <c r="B6" s="11"/>
      <c r="C6" s="13" t="s">
        <v>66</v>
      </c>
      <c r="D6" s="14" t="s">
        <v>165</v>
      </c>
      <c r="E6" s="15" t="s">
        <v>166</v>
      </c>
      <c r="F6" s="16"/>
      <c r="G6" s="16"/>
      <c r="H6" s="17" t="s">
        <v>167</v>
      </c>
      <c r="I6" s="37"/>
    </row>
    <row r="7" spans="1:9" s="1" customFormat="1" ht="33.75" customHeight="1">
      <c r="A7" s="18"/>
      <c r="B7" s="18"/>
      <c r="C7" s="19"/>
      <c r="D7" s="20"/>
      <c r="E7" s="21" t="s">
        <v>168</v>
      </c>
      <c r="F7" s="22" t="s">
        <v>169</v>
      </c>
      <c r="G7" s="23" t="s">
        <v>170</v>
      </c>
      <c r="H7" s="24"/>
      <c r="I7" s="37"/>
    </row>
    <row r="8" spans="1:9" ht="19.5" customHeight="1">
      <c r="A8" s="25" t="s">
        <v>171</v>
      </c>
      <c r="B8" s="26" t="s">
        <v>172</v>
      </c>
      <c r="C8" s="27">
        <f>D8+E8+H8</f>
        <v>14</v>
      </c>
      <c r="D8" s="28">
        <v>0</v>
      </c>
      <c r="E8" s="28">
        <f>SUM(F8:G8)</f>
        <v>4</v>
      </c>
      <c r="F8" s="28">
        <v>0</v>
      </c>
      <c r="G8" s="29">
        <v>4</v>
      </c>
      <c r="H8" s="30">
        <v>10</v>
      </c>
      <c r="I8" s="38"/>
    </row>
    <row r="9" spans="1:9" ht="19.5" customHeight="1">
      <c r="A9" s="31"/>
      <c r="B9" s="31"/>
      <c r="C9" s="31"/>
      <c r="D9" s="31"/>
      <c r="E9" s="32"/>
      <c r="F9" s="33"/>
      <c r="G9" s="33"/>
      <c r="H9" s="34"/>
      <c r="I9" s="39"/>
    </row>
    <row r="10" spans="1:9" ht="19.5" customHeight="1">
      <c r="A10" s="31"/>
      <c r="B10" s="31"/>
      <c r="C10" s="31"/>
      <c r="D10" s="31"/>
      <c r="E10" s="35"/>
      <c r="F10" s="31"/>
      <c r="G10" s="31"/>
      <c r="H10" s="34"/>
      <c r="I10" s="39"/>
    </row>
    <row r="11" spans="1:9" ht="19.5" customHeight="1">
      <c r="A11" s="31"/>
      <c r="B11" s="31"/>
      <c r="C11" s="31"/>
      <c r="D11" s="31"/>
      <c r="E11" s="35"/>
      <c r="F11" s="31"/>
      <c r="G11" s="31"/>
      <c r="H11" s="34"/>
      <c r="I11" s="39"/>
    </row>
    <row r="12" spans="1:9" ht="19.5" customHeight="1">
      <c r="A12" s="31"/>
      <c r="B12" s="31"/>
      <c r="C12" s="31"/>
      <c r="D12" s="31"/>
      <c r="E12" s="32"/>
      <c r="F12" s="31"/>
      <c r="G12" s="31"/>
      <c r="H12" s="34"/>
      <c r="I12" s="39"/>
    </row>
    <row r="13" spans="1:9" ht="19.5" customHeight="1">
      <c r="A13" s="31"/>
      <c r="B13" s="31"/>
      <c r="C13" s="31"/>
      <c r="D13" s="31"/>
      <c r="E13" s="32"/>
      <c r="F13" s="31"/>
      <c r="G13" s="31"/>
      <c r="H13" s="34"/>
      <c r="I13" s="39"/>
    </row>
    <row r="28" ht="12.75" customHeight="1">
      <c r="C28" s="1"/>
    </row>
  </sheetData>
  <sheetProtection/>
  <mergeCells count="7">
    <mergeCell ref="A3:H3"/>
    <mergeCell ref="C5:H5"/>
    <mergeCell ref="A5:A7"/>
    <mergeCell ref="B5:B7"/>
    <mergeCell ref="C6:C7"/>
    <mergeCell ref="D6:D7"/>
    <mergeCell ref="H6:H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2017-03-22T08:58:26Z</cp:lastPrinted>
  <dcterms:created xsi:type="dcterms:W3CDTF">1996-12-17T01:32:42Z</dcterms:created>
  <dcterms:modified xsi:type="dcterms:W3CDTF">2022-06-15T03:45:18Z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2052-11.1.0.11805</vt:lpwstr>
  </property>
  <property fmtid="{D5CDD505-2E9C-101B-9397-08002B2CF9AE}" pid="4" name="I">
    <vt:lpwstr>4350B500E0D84AB3BB6AFFB821D59547</vt:lpwstr>
  </property>
</Properties>
</file>